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firstSheet="3" activeTab="5"/>
  </bookViews>
  <sheets>
    <sheet name="表一 收支总表" sheetId="1" r:id="rId1"/>
    <sheet name="表二  收入总表" sheetId="2" r:id="rId2"/>
    <sheet name="表三 支出总表" sheetId="3" r:id="rId3"/>
    <sheet name="表四 财政拨款收支总表" sheetId="4" r:id="rId4"/>
    <sheet name="表五 一般公共预算支出表" sheetId="5" r:id="rId5"/>
    <sheet name="表六 一般公共预算基本支出表" sheetId="6" r:id="rId6"/>
    <sheet name="表七 一般公共预算三公经费表" sheetId="7" r:id="rId7"/>
    <sheet name="表八 政府性基金预算支出表" sheetId="8" r:id="rId8"/>
    <sheet name="表九 项目支出表" sheetId="9" r:id="rId9"/>
    <sheet name="Sheet10" sheetId="10" r:id="rId10"/>
  </sheets>
  <definedNames/>
  <calcPr fullCalcOnLoad="1"/>
</workbook>
</file>

<file path=xl/sharedStrings.xml><?xml version="1.0" encoding="utf-8"?>
<sst xmlns="http://schemas.openxmlformats.org/spreadsheetml/2006/main" count="331" uniqueCount="238">
  <si>
    <t>表1</t>
  </si>
  <si>
    <t>收支总表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</si>
  <si>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</si>
  <si>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</si>
  <si>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</si>
  <si>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</si>
  <si>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</si>
  <si>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</si>
  <si>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</si>
  <si>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</si>
  <si>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</si>
  <si>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</si>
  <si>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</si>
  <si>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</si>
  <si>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</si>
  <si>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</si>
  <si>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</si>
  <si>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</si>
  <si>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</si>
  <si>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中央专项转移支付补助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</si>
  <si>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</si>
  <si>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</si>
  <si>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</si>
  <si>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</si>
  <si>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</si>
  <si>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</si>
  <si>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</si>
  <si>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</si>
  <si>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</si>
  <si>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</si>
  <si>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</si>
  <si>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</si>
  <si>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</si>
  <si>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</si>
  <si>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</si>
  <si>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</si>
  <si>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</si>
  <si>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</si>
  <si>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</si>
  <si>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</si>
  <si>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</si>
  <si>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</si>
  <si>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</si>
  <si>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</si>
  <si>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</si>
  <si>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</si>
  <si>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</si>
  <si>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</si>
  <si>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</si>
  <si>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</si>
  <si>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</si>
  <si>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</si>
  <si>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</si>
  <si>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</si>
  <si>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</si>
  <si>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表2</t>
  </si>
  <si>
    <t>收入总表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</si>
  <si>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</si>
  <si>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</si>
  <si>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</si>
  <si>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</si>
  <si>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</si>
  <si>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</si>
  <si>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</si>
  <si>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</si>
  <si>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</si>
  <si>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</si>
  <si>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</si>
  <si>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</si>
  <si>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</si>
  <si>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</si>
  <si>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</si>
  <si>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613</t>
  </si>
  <si>
    <t>湖北省档案馆</t>
  </si>
  <si>
    <t>　613001</t>
  </si>
  <si>
    <t>　湖北省档案馆本级</t>
  </si>
  <si>
    <t xml:space="preserve">填报单位：[613001]湖北省档案馆本级 </t>
  </si>
  <si>
    <t>表3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</si>
  <si>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</si>
  <si>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</si>
  <si>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</si>
  <si>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</si>
  <si>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</si>
  <si>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</si>
  <si>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</si>
  <si>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</si>
  <si>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</si>
  <si>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</si>
  <si>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　20126</t>
  </si>
  <si>
    <t>　档案事务</t>
  </si>
  <si>
    <t>　　2012601</t>
  </si>
  <si>
    <t>　　行政运行</t>
  </si>
  <si>
    <t>　　2012604</t>
  </si>
  <si>
    <t>　　档案馆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</si>
  <si>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</si>
  <si>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</si>
  <si>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</si>
  <si>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</si>
  <si>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</si>
  <si>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</si>
  <si>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</si>
  <si>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</si>
  <si>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</si>
  <si>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</si>
  <si>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</si>
  <si>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</si>
  <si>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</si>
  <si>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</si>
  <si>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表4</t>
  </si>
  <si>
    <t>财政拨款收支总表</t>
  </si>
  <si>
    <t xml:space="preserve">填报单位:[613001]湖北省档案馆本级 </t>
  </si>
  <si>
    <t>项目</t>
  </si>
  <si>
    <t>一、本年收入</t>
  </si>
  <si>
    <t>一、本年支出</t>
  </si>
  <si>
    <t>（一）一般公共预算拨款</t>
  </si>
  <si>
    <t>（一）一般公共服务支出</t>
  </si>
  <si>
    <t>（二）公共安全支出</t>
  </si>
  <si>
    <t>（三）教育支出</t>
  </si>
  <si>
    <t>（四）科学技术支出</t>
  </si>
  <si>
    <t>（五）文化旅游体育与传媒支出</t>
  </si>
  <si>
    <t>（六）社会保障和就业支出</t>
  </si>
  <si>
    <t>（七）卫生健康支出</t>
  </si>
  <si>
    <t>（二）政府性基金预算拨款</t>
  </si>
  <si>
    <t>（八）节能环保支出</t>
  </si>
  <si>
    <t>（九）城乡社区支出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</si>
  <si>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</si>
  <si>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</si>
  <si>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</si>
  <si>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</si>
  <si>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</si>
  <si>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</si>
  <si>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</si>
  <si>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</si>
  <si>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</si>
  <si>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</si>
  <si>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</si>
  <si>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</si>
  <si>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</si>
  <si>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</si>
  <si>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</si>
  <si>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</si>
  <si>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</si>
  <si>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</si>
  <si>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</si>
  <si>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</si>
  <si>
    <t>表5</t>
  </si>
  <si>
    <t>一般公共预算支出表</t>
  </si>
  <si>
    <t>人员经费</t>
  </si>
  <si>
    <t>公用经费</t>
  </si>
  <si>
    <t>表6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</si>
  <si>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</si>
  <si>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</si>
  <si>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</si>
  <si>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</si>
  <si>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</si>
  <si>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</si>
  <si>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</si>
  <si>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</si>
  <si>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</si>
  <si>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</si>
  <si>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</si>
  <si>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</si>
  <si>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</si>
  <si>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</si>
  <si>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</si>
  <si>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30113</t>
  </si>
  <si>
    <t>　住房公积金</t>
  </si>
  <si>
    <t>　30114</t>
  </si>
  <si>
    <t>　医疗费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</si>
  <si>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</si>
  <si>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</si>
  <si>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</si>
  <si>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</si>
  <si>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</si>
  <si>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</si>
  <si>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</si>
  <si>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</si>
  <si>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</si>
  <si>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</si>
  <si>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</si>
  <si>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</si>
  <si>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</si>
  <si>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</si>
  <si>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30215</t>
  </si>
  <si>
    <t>　会议费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</si>
  <si>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</si>
  <si>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</si>
  <si>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</si>
  <si>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</si>
  <si>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</si>
  <si>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</si>
  <si>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</si>
  <si>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</si>
  <si>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</si>
  <si>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</si>
  <si>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</si>
  <si>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</si>
  <si>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</si>
  <si>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</si>
  <si>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</si>
  <si>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</si>
  <si>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</si>
  <si>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</si>
  <si>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30305</t>
  </si>
  <si>
    <t>　生活补助</t>
  </si>
  <si>
    <t>　30307</t>
  </si>
  <si>
    <t>　医疗费补助</t>
  </si>
  <si>
    <t>　30399</t>
  </si>
  <si>
    <t>　其他对个人和家庭的补助</t>
  </si>
  <si>
    <t>310</t>
  </si>
  <si>
    <t>资本性支出</t>
  </si>
  <si>
    <t>　31099</t>
  </si>
  <si>
    <t>　其他资本性支出</t>
  </si>
  <si>
    <t>表7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</si>
  <si>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</si>
  <si>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</si>
  <si>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</si>
  <si>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</si>
  <si>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</si>
  <si>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</si>
  <si>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</si>
  <si>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</si>
  <si>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</si>
  <si>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政府性基金预算支出表</t>
  </si>
  <si>
    <t>本年政府性基金预算支出</t>
  </si>
  <si>
    <t>表9</t>
  </si>
  <si>
    <t>项目支出表</t>
  </si>
  <si>
    <t>项目分类</t>
  </si>
  <si>
    <t>项目名称</t>
  </si>
  <si>
    <t>本年拨款</t>
  </si>
  <si>
    <t>财政拨款结转结余</t>
  </si>
  <si>
    <t>湖北省档案馆本级</t>
  </si>
  <si>
    <t>本级支出项目</t>
  </si>
  <si>
    <t>　档案保护与开发</t>
  </si>
  <si>
    <t>　档案事务工作经费</t>
  </si>
  <si>
    <t>　不可预见费</t>
  </si>
  <si>
    <t>说明：本单位没有政府性基金预算支出安排</t>
  </si>
  <si>
    <t xml:space="preserve">填报单位：[613001]湖北省档案馆本级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</si>
</sst>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36"/>
      <color indexed="8"/>
      <name val="方正小标宋简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36"/>
      <color indexed="8"/>
      <name val="方正书宋简体"/>
      <family val="0"/>
    </font>
    <font>
      <sz val="18"/>
      <color indexed="8"/>
      <name val="宋体"/>
      <family val="0"/>
    </font>
    <font>
      <sz val="16"/>
      <color indexed="8"/>
      <name val="黑体"/>
      <family val="3"/>
    </font>
    <font>
      <sz val="16"/>
      <color indexed="8"/>
      <name val="宋体"/>
      <family val="0"/>
    </font>
    <font>
      <sz val="16"/>
      <color indexed="8"/>
      <name val="Calibri"/>
      <family val="2"/>
    </font>
    <font>
      <b/>
      <sz val="16"/>
      <color indexed="8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16"/>
      <name val="Calibri"/>
      <family val="2"/>
    </font>
    <font>
      <sz val="36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color theme="1"/>
      <name val="Calibri"/>
      <family val="0"/>
    </font>
    <font>
      <sz val="36"/>
      <color theme="1"/>
      <name val="方正小标宋简体"/>
      <family val="0"/>
    </font>
    <font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74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horizontal="right" vertical="center"/>
      <protection/>
    </xf>
    <xf numFmtId="176" fontId="1" fillId="0" borderId="0" xfId="0" applyNumberFormat="1" applyFont="1" applyBorder="1" applyAlignment="1" applyProtection="1">
      <alignment horizontal="right" vertical="center"/>
      <protection/>
    </xf>
    <xf numFmtId="0" fontId="23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 horizontal="right" vertical="center"/>
      <protection/>
    </xf>
    <xf numFmtId="0" fontId="22" fillId="0" borderId="0" xfId="0" applyNumberFormat="1" applyFont="1" applyBorder="1" applyAlignment="1" applyProtection="1">
      <alignment horizontal="right"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vertical="center"/>
      <protection/>
    </xf>
    <xf numFmtId="4" fontId="25" fillId="0" borderId="10" xfId="0" applyNumberFormat="1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9" fillId="0" borderId="10" xfId="0" applyFont="1" applyBorder="1" applyAlignment="1" applyProtection="1">
      <alignment horizontal="center" vertical="center"/>
      <protection/>
    </xf>
    <xf numFmtId="0" fontId="29" fillId="0" borderId="10" xfId="0" applyFont="1" applyBorder="1" applyAlignment="1" applyProtection="1">
      <alignment vertical="center"/>
      <protection/>
    </xf>
    <xf numFmtId="0" fontId="29" fillId="0" borderId="10" xfId="0" applyFont="1" applyBorder="1" applyAlignment="1" applyProtection="1">
      <alignment horizontal="center" vertical="center"/>
      <protection/>
    </xf>
    <xf numFmtId="0" fontId="27" fillId="0" borderId="10" xfId="0" applyFont="1" applyBorder="1" applyAlignment="1" applyProtection="1">
      <alignment vertical="center"/>
      <protection/>
    </xf>
    <xf numFmtId="4" fontId="27" fillId="0" borderId="10" xfId="0" applyNumberFormat="1" applyFont="1" applyBorder="1" applyAlignment="1" applyProtection="1">
      <alignment horizontal="right" vertical="center"/>
      <protection/>
    </xf>
    <xf numFmtId="4" fontId="27" fillId="0" borderId="10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7" fillId="0" borderId="0" xfId="0" applyNumberFormat="1" applyFont="1" applyBorder="1" applyAlignment="1" applyProtection="1">
      <alignment horizontal="center" vertical="center"/>
      <protection/>
    </xf>
    <xf numFmtId="0" fontId="27" fillId="0" borderId="0" xfId="0" applyNumberFormat="1" applyFont="1" applyBorder="1" applyAlignment="1" applyProtection="1">
      <alignment horizontal="right" vertical="center"/>
      <protection/>
    </xf>
    <xf numFmtId="176" fontId="26" fillId="0" borderId="0" xfId="0" applyNumberFormat="1" applyFont="1" applyBorder="1" applyAlignment="1" applyProtection="1">
      <alignment horizontal="left" vertical="center"/>
      <protection/>
    </xf>
    <xf numFmtId="0" fontId="27" fillId="0" borderId="0" xfId="0" applyNumberFormat="1" applyFont="1" applyBorder="1" applyAlignment="1" applyProtection="1">
      <alignment vertical="center"/>
      <protection/>
    </xf>
    <xf numFmtId="0" fontId="28" fillId="0" borderId="0" xfId="0" applyNumberFormat="1" applyFont="1" applyBorder="1" applyAlignment="1" applyProtection="1">
      <alignment/>
      <protection/>
    </xf>
    <xf numFmtId="4" fontId="30" fillId="0" borderId="10" xfId="0" applyNumberFormat="1" applyFont="1" applyBorder="1" applyAlignment="1" applyProtection="1">
      <alignment horizontal="right" vertical="center"/>
      <protection/>
    </xf>
    <xf numFmtId="0" fontId="29" fillId="0" borderId="10" xfId="0" applyNumberFormat="1" applyFont="1" applyBorder="1" applyAlignment="1" applyProtection="1">
      <alignment horizontal="center" vertical="center" wrapText="1"/>
      <protection/>
    </xf>
    <xf numFmtId="0" fontId="29" fillId="0" borderId="10" xfId="0" applyNumberFormat="1" applyFont="1" applyBorder="1" applyAlignment="1" applyProtection="1">
      <alignment horizontal="center" vertical="center"/>
      <protection/>
    </xf>
    <xf numFmtId="176" fontId="29" fillId="0" borderId="10" xfId="0" applyNumberFormat="1" applyFont="1" applyBorder="1" applyAlignment="1" applyProtection="1">
      <alignment horizontal="center" vertical="center"/>
      <protection/>
    </xf>
    <xf numFmtId="0" fontId="29" fillId="0" borderId="10" xfId="0" applyNumberFormat="1" applyFont="1" applyBorder="1" applyAlignment="1" applyProtection="1">
      <alignment horizontal="right" vertical="center"/>
      <protection/>
    </xf>
    <xf numFmtId="176" fontId="29" fillId="0" borderId="10" xfId="0" applyNumberFormat="1" applyFont="1" applyBorder="1" applyAlignment="1" applyProtection="1">
      <alignment horizontal="center" vertical="center"/>
      <protection/>
    </xf>
    <xf numFmtId="0" fontId="29" fillId="0" borderId="10" xfId="0" applyNumberFormat="1" applyFont="1" applyBorder="1" applyAlignment="1" applyProtection="1">
      <alignment horizontal="center" vertical="center" wrapText="1"/>
      <protection/>
    </xf>
    <xf numFmtId="176" fontId="29" fillId="0" borderId="10" xfId="0" applyNumberFormat="1" applyFont="1" applyBorder="1" applyAlignment="1" applyProtection="1">
      <alignment horizontal="center" vertical="center" wrapText="1"/>
      <protection/>
    </xf>
    <xf numFmtId="0" fontId="31" fillId="0" borderId="10" xfId="0" applyNumberFormat="1" applyFont="1" applyBorder="1" applyAlignment="1" applyProtection="1">
      <alignment horizontal="left" vertical="center" wrapText="1"/>
      <protection/>
    </xf>
    <xf numFmtId="176" fontId="32" fillId="0" borderId="10" xfId="0" applyNumberFormat="1" applyFont="1" applyBorder="1" applyAlignment="1" applyProtection="1">
      <alignment horizontal="right" vertical="center"/>
      <protection/>
    </xf>
    <xf numFmtId="4" fontId="31" fillId="0" borderId="10" xfId="0" applyNumberFormat="1" applyFont="1" applyBorder="1" applyAlignment="1" applyProtection="1">
      <alignment horizontal="right" vertical="center"/>
      <protection/>
    </xf>
    <xf numFmtId="176" fontId="31" fillId="0" borderId="10" xfId="0" applyNumberFormat="1" applyFont="1" applyBorder="1" applyAlignment="1" applyProtection="1">
      <alignment horizontal="right" vertical="center"/>
      <protection/>
    </xf>
    <xf numFmtId="0" fontId="27" fillId="0" borderId="10" xfId="0" applyNumberFormat="1" applyFont="1" applyBorder="1" applyAlignment="1" applyProtection="1">
      <alignment horizontal="left" vertical="center" wrapText="1"/>
      <protection/>
    </xf>
    <xf numFmtId="176" fontId="28" fillId="0" borderId="10" xfId="0" applyNumberFormat="1" applyFont="1" applyBorder="1" applyAlignment="1" applyProtection="1">
      <alignment horizontal="right" vertical="center"/>
      <protection/>
    </xf>
    <xf numFmtId="176" fontId="27" fillId="0" borderId="10" xfId="0" applyNumberFormat="1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0" fontId="50" fillId="0" borderId="0" xfId="0" applyFont="1" applyAlignment="1">
      <alignment/>
    </xf>
    <xf numFmtId="0" fontId="50" fillId="0" borderId="0" xfId="0" applyFont="1" applyAlignment="1">
      <alignment vertical="center"/>
    </xf>
    <xf numFmtId="0" fontId="29" fillId="0" borderId="10" xfId="0" applyFont="1" applyBorder="1" applyAlignment="1" applyProtection="1">
      <alignment horizontal="center" vertical="center" wrapText="1"/>
      <protection/>
    </xf>
    <xf numFmtId="0" fontId="31" fillId="0" borderId="10" xfId="0" applyFont="1" applyBorder="1" applyAlignment="1" applyProtection="1">
      <alignment vertical="center" wrapText="1"/>
      <protection/>
    </xf>
    <xf numFmtId="0" fontId="31" fillId="0" borderId="10" xfId="0" applyFont="1" applyBorder="1" applyAlignment="1" applyProtection="1">
      <alignment horizontal="right" vertical="center"/>
      <protection/>
    </xf>
    <xf numFmtId="0" fontId="27" fillId="0" borderId="10" xfId="0" applyFont="1" applyBorder="1" applyAlignment="1" applyProtection="1">
      <alignment vertical="center" wrapText="1"/>
      <protection/>
    </xf>
    <xf numFmtId="0" fontId="27" fillId="0" borderId="1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29" fillId="0" borderId="10" xfId="0" applyFont="1" applyBorder="1" applyAlignment="1" applyProtection="1">
      <alignment horizontal="center" vertical="center" wrapText="1"/>
      <protection/>
    </xf>
    <xf numFmtId="0" fontId="31" fillId="0" borderId="10" xfId="0" applyFont="1" applyBorder="1" applyAlignment="1" applyProtection="1">
      <alignment horizontal="left" vertical="center" wrapText="1"/>
      <protection/>
    </xf>
    <xf numFmtId="0" fontId="27" fillId="0" borderId="10" xfId="0" applyFont="1" applyBorder="1" applyAlignment="1" applyProtection="1">
      <alignment horizontal="left" vertical="center" wrapText="1"/>
      <protection/>
    </xf>
    <xf numFmtId="0" fontId="27" fillId="33" borderId="0" xfId="0" applyFont="1" applyFill="1" applyBorder="1" applyAlignment="1" applyProtection="1">
      <alignment vertical="center"/>
      <protection/>
    </xf>
    <xf numFmtId="2" fontId="27" fillId="0" borderId="10" xfId="0" applyNumberFormat="1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center" vertical="center" wrapText="1"/>
      <protection/>
    </xf>
    <xf numFmtId="0" fontId="28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1" fillId="0" borderId="0" xfId="0" applyFont="1" applyAlignment="1">
      <alignment vertical="center"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176" fontId="4" fillId="0" borderId="0" xfId="0" applyNumberFormat="1" applyFont="1" applyBorder="1" applyAlignment="1" applyProtection="1">
      <alignment horizontal="center" vertical="center"/>
      <protection/>
    </xf>
    <xf numFmtId="0" fontId="29" fillId="0" borderId="10" xfId="0" applyFont="1" applyBorder="1" applyAlignment="1" applyProtection="1">
      <alignment vertical="center"/>
      <protection/>
    </xf>
    <xf numFmtId="4" fontId="29" fillId="0" borderId="10" xfId="0" applyNumberFormat="1" applyFont="1" applyBorder="1" applyAlignment="1" applyProtection="1">
      <alignment horizontal="right" vertical="center"/>
      <protection/>
    </xf>
    <xf numFmtId="0" fontId="50" fillId="0" borderId="0" xfId="0" applyFont="1" applyAlignment="1">
      <alignment vertical="center"/>
    </xf>
    <xf numFmtId="0" fontId="25" fillId="0" borderId="10" xfId="0" applyFont="1" applyBorder="1" applyAlignment="1" applyProtection="1">
      <alignment vertical="center" wrapText="1"/>
      <protection/>
    </xf>
    <xf numFmtId="0" fontId="52" fillId="0" borderId="0" xfId="0" applyFont="1" applyAlignment="1">
      <alignment vertical="center"/>
    </xf>
    <xf numFmtId="0" fontId="30" fillId="0" borderId="10" xfId="0" applyFont="1" applyBorder="1" applyAlignment="1" applyProtection="1">
      <alignment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2" sqref="A2:D2"/>
    </sheetView>
  </sheetViews>
  <sheetFormatPr defaultColWidth="9.140625" defaultRowHeight="15"/>
  <cols>
    <col min="1" max="1" width="45.28125" style="0" customWidth="1"/>
    <col min="2" max="2" width="16.8515625" style="0" customWidth="1"/>
    <col min="3" max="3" width="41.00390625" style="0" customWidth="1"/>
    <col min="4" max="4" width="17.7109375" style="0" customWidth="1"/>
  </cols>
  <sheetData>
    <row r="1" spans="1:4" ht="34.5" customHeight="1">
      <c r="A1" s="14" t="s">
        <v>0</v>
      </c>
      <c r="B1" s="3"/>
      <c r="C1" s="4"/>
      <c r="D1" s="4"/>
    </row>
    <row r="2" spans="1:4" ht="47.25">
      <c r="A2" s="11" t="s">
        <v>1</v>
      </c>
      <c r="B2" s="12"/>
      <c r="C2" s="12"/>
      <c r="D2" s="12"/>
    </row>
    <row r="3" spans="1:4" ht="34.5" customHeight="1">
      <c r="A3" s="15" t="s">
        <v>76</v>
      </c>
      <c r="B3" s="16"/>
      <c r="C3" s="17"/>
      <c r="D3" s="18" t="s">
        <v>2</v>
      </c>
    </row>
    <row r="4" spans="1:4" ht="34.5" customHeight="1">
      <c r="A4" s="19" t="s">
        <v>3</v>
      </c>
      <c r="B4" s="20"/>
      <c r="C4" s="19" t="s">
        <v>4</v>
      </c>
      <c r="D4" s="20"/>
    </row>
    <row r="5" spans="1:4" ht="34.5" customHeight="1">
      <c r="A5" s="21" t="s">
        <v>5</v>
      </c>
      <c r="B5" s="21" t="s">
        <v>6</v>
      </c>
      <c r="C5" s="21" t="s">
        <v>5</v>
      </c>
      <c r="D5" s="21" t="s">
        <v>6</v>
      </c>
    </row>
    <row r="6" spans="1:4" ht="34.5" customHeight="1">
      <c r="A6" s="22" t="s">
        <v>7</v>
      </c>
      <c r="B6" s="23">
        <f>B7+B8+B9+B10+B11+B12</f>
        <v>6391.91</v>
      </c>
      <c r="C6" s="22" t="s">
        <v>8</v>
      </c>
      <c r="D6" s="23">
        <v>6127.37</v>
      </c>
    </row>
    <row r="7" spans="1:4" ht="34.5" customHeight="1">
      <c r="A7" s="22" t="s">
        <v>9</v>
      </c>
      <c r="B7" s="23">
        <v>6391.91</v>
      </c>
      <c r="C7" s="22" t="s">
        <v>10</v>
      </c>
      <c r="D7" s="23"/>
    </row>
    <row r="8" spans="1:4" ht="34.5" customHeight="1">
      <c r="A8" s="22" t="s">
        <v>11</v>
      </c>
      <c r="B8" s="23"/>
      <c r="C8" s="22" t="s">
        <v>12</v>
      </c>
      <c r="D8" s="23"/>
    </row>
    <row r="9" spans="1:4" ht="34.5" customHeight="1">
      <c r="A9" s="22" t="s">
        <v>13</v>
      </c>
      <c r="B9" s="23"/>
      <c r="C9" s="22" t="s">
        <v>14</v>
      </c>
      <c r="D9" s="23"/>
    </row>
    <row r="10" spans="1:4" ht="34.5" customHeight="1">
      <c r="A10" s="22" t="s">
        <v>15</v>
      </c>
      <c r="B10" s="23"/>
      <c r="C10" s="22" t="s">
        <v>16</v>
      </c>
      <c r="D10" s="23"/>
    </row>
    <row r="11" spans="1:4" ht="34.5" customHeight="1">
      <c r="A11" s="22" t="s">
        <v>17</v>
      </c>
      <c r="B11" s="23"/>
      <c r="C11" s="22" t="s">
        <v>18</v>
      </c>
      <c r="D11" s="23">
        <v>163.4</v>
      </c>
    </row>
    <row r="12" spans="1:4" ht="34.5" customHeight="1">
      <c r="A12" s="22" t="s">
        <v>19</v>
      </c>
      <c r="B12" s="23"/>
      <c r="C12" s="22" t="s">
        <v>20</v>
      </c>
      <c r="D12" s="23">
        <v>101.14</v>
      </c>
    </row>
    <row r="13" spans="1:4" ht="34.5" customHeight="1">
      <c r="A13" s="22" t="s">
        <v>21</v>
      </c>
      <c r="B13" s="23"/>
      <c r="C13" s="22" t="s">
        <v>22</v>
      </c>
      <c r="D13" s="23"/>
    </row>
    <row r="14" spans="1:4" ht="34.5" customHeight="1">
      <c r="A14" s="22" t="s">
        <v>23</v>
      </c>
      <c r="B14" s="23"/>
      <c r="C14" s="22" t="s">
        <v>24</v>
      </c>
      <c r="D14" s="23"/>
    </row>
    <row r="15" spans="1:4" ht="34.5" customHeight="1">
      <c r="A15" s="22" t="s">
        <v>25</v>
      </c>
      <c r="B15" s="23"/>
      <c r="C15" s="22" t="s">
        <v>26</v>
      </c>
      <c r="D15" s="23"/>
    </row>
    <row r="16" spans="1:4" ht="34.5" customHeight="1">
      <c r="A16" s="22" t="s">
        <v>27</v>
      </c>
      <c r="B16" s="23"/>
      <c r="C16" s="22" t="s">
        <v>28</v>
      </c>
      <c r="D16" s="23"/>
    </row>
    <row r="17" spans="1:4" ht="34.5" customHeight="1">
      <c r="A17" s="22" t="s">
        <v>29</v>
      </c>
      <c r="B17" s="23"/>
      <c r="C17" s="22" t="s">
        <v>30</v>
      </c>
      <c r="D17" s="23"/>
    </row>
    <row r="18" spans="1:4" ht="34.5" customHeight="1">
      <c r="A18" s="22" t="s">
        <v>31</v>
      </c>
      <c r="B18" s="23"/>
      <c r="C18" s="22" t="s">
        <v>32</v>
      </c>
      <c r="D18" s="23"/>
    </row>
    <row r="19" spans="1:4" ht="34.5" customHeight="1">
      <c r="A19" s="22" t="s">
        <v>33</v>
      </c>
      <c r="B19" s="23"/>
      <c r="C19" s="22" t="s">
        <v>34</v>
      </c>
      <c r="D19" s="23"/>
    </row>
    <row r="20" spans="1:4" ht="34.5" customHeight="1">
      <c r="A20" s="22" t="s">
        <v>35</v>
      </c>
      <c r="B20" s="23"/>
      <c r="C20" s="22" t="s">
        <v>36</v>
      </c>
      <c r="D20" s="23"/>
    </row>
    <row r="21" spans="1:4" ht="34.5" customHeight="1">
      <c r="A21" s="22" t="s">
        <v>37</v>
      </c>
      <c r="B21" s="23"/>
      <c r="C21" s="22" t="s">
        <v>38</v>
      </c>
      <c r="D21" s="23"/>
    </row>
    <row r="22" spans="1:4" ht="34.5" customHeight="1">
      <c r="A22" s="22" t="s">
        <v>39</v>
      </c>
      <c r="B22" s="23"/>
      <c r="C22" s="22" t="s">
        <v>40</v>
      </c>
      <c r="D22" s="23"/>
    </row>
    <row r="23" spans="1:4" ht="34.5" customHeight="1">
      <c r="A23" s="22"/>
      <c r="B23" s="24"/>
      <c r="C23" s="22" t="s">
        <v>41</v>
      </c>
      <c r="D23" s="23"/>
    </row>
    <row r="24" spans="1:4" ht="34.5" customHeight="1">
      <c r="A24" s="22"/>
      <c r="B24" s="24"/>
      <c r="C24" s="22" t="s">
        <v>42</v>
      </c>
      <c r="D24" s="23"/>
    </row>
    <row r="25" spans="1:4" ht="34.5" customHeight="1">
      <c r="A25" s="22"/>
      <c r="B25" s="24"/>
      <c r="C25" s="22" t="s">
        <v>43</v>
      </c>
      <c r="D25" s="23"/>
    </row>
    <row r="26" spans="1:4" ht="34.5" customHeight="1">
      <c r="A26" s="22"/>
      <c r="B26" s="24"/>
      <c r="C26" s="22" t="s">
        <v>44</v>
      </c>
      <c r="D26" s="23"/>
    </row>
    <row r="27" spans="1:4" ht="34.5" customHeight="1">
      <c r="A27" s="22"/>
      <c r="B27" s="24"/>
      <c r="C27" s="22" t="s">
        <v>45</v>
      </c>
      <c r="D27" s="23"/>
    </row>
    <row r="28" spans="1:4" ht="34.5" customHeight="1">
      <c r="A28" s="22"/>
      <c r="B28" s="24"/>
      <c r="C28" s="22" t="s">
        <v>46</v>
      </c>
      <c r="D28" s="23"/>
    </row>
    <row r="29" spans="1:4" ht="34.5" customHeight="1">
      <c r="A29" s="22"/>
      <c r="B29" s="24"/>
      <c r="C29" s="22" t="s">
        <v>47</v>
      </c>
      <c r="D29" s="23"/>
    </row>
    <row r="30" spans="1:4" ht="34.5" customHeight="1">
      <c r="A30" s="22"/>
      <c r="B30" s="24"/>
      <c r="C30" s="22"/>
      <c r="D30" s="24"/>
    </row>
    <row r="31" spans="1:4" ht="34.5" customHeight="1">
      <c r="A31" s="22" t="s">
        <v>48</v>
      </c>
      <c r="B31" s="25">
        <f>B6+B13+B16+B17+B18+B19+B20+B21+B22</f>
        <v>6391.91</v>
      </c>
      <c r="C31" s="22" t="s">
        <v>49</v>
      </c>
      <c r="D31" s="23">
        <f>D7+D8+D9+D10+D11+D12+D13+D14+D15+D16+D17+D18+D19+D20+D21+D22+D23+D24+D25+D26+D27+D28+D29+D6</f>
        <v>6391.91</v>
      </c>
    </row>
    <row r="32" spans="1:4" ht="34.5" customHeight="1">
      <c r="A32" s="22" t="s">
        <v>50</v>
      </c>
      <c r="B32" s="23"/>
      <c r="C32" s="22" t="s">
        <v>51</v>
      </c>
      <c r="D32" s="23"/>
    </row>
    <row r="33" spans="1:4" ht="34.5" customHeight="1">
      <c r="A33" s="22" t="s">
        <v>52</v>
      </c>
      <c r="B33" s="23">
        <f>B31+B32</f>
        <v>6391.91</v>
      </c>
      <c r="C33" s="22" t="s">
        <v>53</v>
      </c>
      <c r="D33" s="23">
        <f>B33</f>
        <v>6391.91</v>
      </c>
    </row>
    <row r="34" spans="1:4" ht="34.5" customHeight="1">
      <c r="A34" s="26" t="s">
        <v>54</v>
      </c>
      <c r="B34" s="26"/>
      <c r="C34" s="26"/>
      <c r="D34" s="26"/>
    </row>
    <row r="35" spans="1:4" ht="13.5">
      <c r="A35" s="1"/>
      <c r="B35" s="1"/>
      <c r="C35" s="1"/>
      <c r="D35" s="1"/>
    </row>
  </sheetData>
  <sheetProtection/>
  <mergeCells count="4">
    <mergeCell ref="A2:D2"/>
    <mergeCell ref="A4:B4"/>
    <mergeCell ref="C4:D4"/>
    <mergeCell ref="A34:D3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"/>
  <sheetViews>
    <sheetView zoomScalePageLayoutView="0" workbookViewId="0" topLeftCell="A1">
      <selection activeCell="A2" sqref="A2:S2"/>
    </sheetView>
  </sheetViews>
  <sheetFormatPr defaultColWidth="9.140625" defaultRowHeight="15"/>
  <cols>
    <col min="1" max="1" width="13.8515625" style="0" customWidth="1"/>
    <col min="2" max="2" width="26.57421875" style="0" customWidth="1"/>
    <col min="3" max="4" width="17.140625" style="0" customWidth="1"/>
    <col min="5" max="5" width="18.8515625" style="0" customWidth="1"/>
    <col min="6" max="6" width="12.421875" style="0" customWidth="1"/>
    <col min="7" max="7" width="12.57421875" style="0" customWidth="1"/>
    <col min="8" max="8" width="12.28125" style="0" customWidth="1"/>
    <col min="10" max="12" width="12.140625" style="0" customWidth="1"/>
    <col min="15" max="18" width="12.28125" style="0" customWidth="1"/>
  </cols>
  <sheetData>
    <row r="1" spans="1:19" ht="34.5" customHeight="1">
      <c r="A1" s="29" t="s">
        <v>55</v>
      </c>
      <c r="B1" s="6"/>
      <c r="C1" s="7"/>
      <c r="D1" s="7"/>
      <c r="E1" s="6"/>
      <c r="F1" s="6"/>
      <c r="G1" s="6"/>
      <c r="H1" s="6"/>
      <c r="I1" s="6"/>
      <c r="J1" s="6"/>
      <c r="K1" s="6"/>
      <c r="L1" s="6"/>
      <c r="M1" s="6"/>
      <c r="N1" s="7"/>
      <c r="O1" s="6"/>
      <c r="P1" s="6"/>
      <c r="Q1" s="6"/>
      <c r="R1" s="6"/>
      <c r="S1" s="6"/>
    </row>
    <row r="2" spans="1:19" ht="47.25" customHeight="1">
      <c r="A2" s="2" t="s">
        <v>56</v>
      </c>
      <c r="B2" s="2"/>
      <c r="C2" s="67"/>
      <c r="D2" s="67"/>
      <c r="E2" s="2"/>
      <c r="F2" s="2"/>
      <c r="G2" s="2"/>
      <c r="H2" s="2"/>
      <c r="I2" s="2"/>
      <c r="J2" s="2"/>
      <c r="K2" s="2"/>
      <c r="L2" s="2"/>
      <c r="M2" s="2"/>
      <c r="N2" s="67"/>
      <c r="O2" s="2"/>
      <c r="P2" s="2"/>
      <c r="Q2" s="2"/>
      <c r="R2" s="2"/>
      <c r="S2" s="2"/>
    </row>
    <row r="3" spans="1:19" ht="34.5" customHeight="1">
      <c r="A3" s="30" t="s">
        <v>76</v>
      </c>
      <c r="B3" s="31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9"/>
      <c r="O3" s="10"/>
      <c r="P3" s="10"/>
      <c r="Q3" s="8"/>
      <c r="R3" s="27" t="s">
        <v>2</v>
      </c>
      <c r="S3" s="28"/>
    </row>
    <row r="4" spans="1:19" ht="34.5" customHeight="1">
      <c r="A4" s="33" t="s">
        <v>57</v>
      </c>
      <c r="B4" s="34" t="s">
        <v>58</v>
      </c>
      <c r="C4" s="35" t="s">
        <v>59</v>
      </c>
      <c r="D4" s="35" t="s">
        <v>60</v>
      </c>
      <c r="E4" s="36"/>
      <c r="F4" s="36"/>
      <c r="G4" s="36"/>
      <c r="H4" s="36"/>
      <c r="I4" s="36"/>
      <c r="J4" s="36"/>
      <c r="K4" s="36"/>
      <c r="L4" s="36"/>
      <c r="M4" s="36"/>
      <c r="N4" s="35" t="s">
        <v>50</v>
      </c>
      <c r="O4" s="36"/>
      <c r="P4" s="36"/>
      <c r="Q4" s="36"/>
      <c r="R4" s="36"/>
      <c r="S4" s="36"/>
    </row>
    <row r="5" spans="1:19" ht="56.25" customHeight="1">
      <c r="A5" s="33"/>
      <c r="B5" s="34"/>
      <c r="C5" s="35"/>
      <c r="D5" s="37" t="s">
        <v>61</v>
      </c>
      <c r="E5" s="38" t="s">
        <v>62</v>
      </c>
      <c r="F5" s="38" t="s">
        <v>63</v>
      </c>
      <c r="G5" s="38" t="s">
        <v>64</v>
      </c>
      <c r="H5" s="38" t="s">
        <v>65</v>
      </c>
      <c r="I5" s="38" t="s">
        <v>66</v>
      </c>
      <c r="J5" s="38" t="s">
        <v>67</v>
      </c>
      <c r="K5" s="38" t="s">
        <v>68</v>
      </c>
      <c r="L5" s="38" t="s">
        <v>69</v>
      </c>
      <c r="M5" s="38" t="s">
        <v>70</v>
      </c>
      <c r="N5" s="39" t="s">
        <v>61</v>
      </c>
      <c r="O5" s="38" t="s">
        <v>62</v>
      </c>
      <c r="P5" s="38" t="s">
        <v>63</v>
      </c>
      <c r="Q5" s="38" t="s">
        <v>64</v>
      </c>
      <c r="R5" s="38" t="s">
        <v>65</v>
      </c>
      <c r="S5" s="38" t="s">
        <v>71</v>
      </c>
    </row>
    <row r="6" spans="1:19" ht="34.5" customHeight="1">
      <c r="A6" s="40"/>
      <c r="B6" s="40" t="s">
        <v>59</v>
      </c>
      <c r="C6" s="41">
        <f>D6+N6</f>
        <v>6391.91</v>
      </c>
      <c r="D6" s="41">
        <f>E6+F6+G6+H6+I6+J6+K6+L6+M6</f>
        <v>6391.91</v>
      </c>
      <c r="E6" s="42">
        <v>6391.91</v>
      </c>
      <c r="F6" s="42"/>
      <c r="G6" s="42"/>
      <c r="H6" s="42"/>
      <c r="I6" s="42"/>
      <c r="J6" s="42"/>
      <c r="K6" s="42"/>
      <c r="L6" s="42"/>
      <c r="M6" s="42"/>
      <c r="N6" s="43"/>
      <c r="O6" s="42"/>
      <c r="P6" s="42"/>
      <c r="Q6" s="42"/>
      <c r="R6" s="42"/>
      <c r="S6" s="42"/>
    </row>
    <row r="7" spans="1:19" ht="34.5" customHeight="1">
      <c r="A7" s="40" t="s">
        <v>72</v>
      </c>
      <c r="B7" s="40" t="s">
        <v>73</v>
      </c>
      <c r="C7" s="41">
        <f>D7+N7</f>
        <v>6391.91</v>
      </c>
      <c r="D7" s="41">
        <f>E7+F7+G7+H7+I7+J7+K7+L7+M7</f>
        <v>6391.91</v>
      </c>
      <c r="E7" s="42">
        <v>6391.91</v>
      </c>
      <c r="F7" s="42"/>
      <c r="G7" s="42"/>
      <c r="H7" s="42"/>
      <c r="I7" s="42"/>
      <c r="J7" s="42"/>
      <c r="K7" s="42"/>
      <c r="L7" s="42"/>
      <c r="M7" s="42"/>
      <c r="N7" s="43"/>
      <c r="O7" s="42"/>
      <c r="P7" s="42"/>
      <c r="Q7" s="42"/>
      <c r="R7" s="42"/>
      <c r="S7" s="42"/>
    </row>
    <row r="8" spans="1:19" ht="34.5" customHeight="1">
      <c r="A8" s="44" t="s">
        <v>74</v>
      </c>
      <c r="B8" s="44" t="s">
        <v>75</v>
      </c>
      <c r="C8" s="45">
        <f>D8+N8</f>
        <v>6391.91</v>
      </c>
      <c r="D8" s="45">
        <f>E8+F8+G8+H8+I8+J8+K8+L8+M8</f>
        <v>6391.91</v>
      </c>
      <c r="E8" s="23">
        <v>6391.91</v>
      </c>
      <c r="F8" s="23"/>
      <c r="G8" s="23"/>
      <c r="H8" s="23"/>
      <c r="I8" s="23"/>
      <c r="J8" s="23"/>
      <c r="K8" s="23"/>
      <c r="L8" s="23"/>
      <c r="M8" s="23"/>
      <c r="N8" s="46"/>
      <c r="O8" s="23"/>
      <c r="P8" s="23"/>
      <c r="Q8" s="23"/>
      <c r="R8" s="23"/>
      <c r="S8" s="23"/>
    </row>
  </sheetData>
  <sheetProtection/>
  <mergeCells count="7">
    <mergeCell ref="A2:S2"/>
    <mergeCell ref="R3:S3"/>
    <mergeCell ref="A4:A5"/>
    <mergeCell ref="B4:B5"/>
    <mergeCell ref="C4:C5"/>
    <mergeCell ref="D4:M4"/>
    <mergeCell ref="N4:S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21.140625" style="0" customWidth="1"/>
    <col min="2" max="2" width="53.8515625" style="0" customWidth="1"/>
    <col min="3" max="5" width="15.7109375" style="0" customWidth="1"/>
    <col min="6" max="7" width="12.7109375" style="0" customWidth="1"/>
    <col min="8" max="8" width="15.00390625" style="0" customWidth="1"/>
  </cols>
  <sheetData>
    <row r="1" spans="1:8" s="49" customFormat="1" ht="34.5" customHeight="1">
      <c r="A1" s="47" t="s">
        <v>77</v>
      </c>
      <c r="B1" s="48"/>
      <c r="C1" s="48"/>
      <c r="D1" s="48"/>
      <c r="E1" s="48"/>
      <c r="F1" s="48"/>
      <c r="G1" s="48"/>
      <c r="H1" s="48"/>
    </row>
    <row r="2" spans="1:8" ht="46.5">
      <c r="A2" s="63" t="s">
        <v>78</v>
      </c>
      <c r="B2" s="63"/>
      <c r="C2" s="63"/>
      <c r="D2" s="63"/>
      <c r="E2" s="63"/>
      <c r="F2" s="63"/>
      <c r="G2" s="63"/>
      <c r="H2" s="63"/>
    </row>
    <row r="3" spans="1:8" s="49" customFormat="1" ht="34.5" customHeight="1">
      <c r="A3" s="15" t="s">
        <v>76</v>
      </c>
      <c r="B3" s="16"/>
      <c r="C3" s="48"/>
      <c r="D3" s="48"/>
      <c r="E3" s="48"/>
      <c r="F3" s="48"/>
      <c r="G3" s="48"/>
      <c r="H3" s="18" t="s">
        <v>2</v>
      </c>
    </row>
    <row r="4" spans="1:8" s="49" customFormat="1" ht="54" customHeight="1">
      <c r="A4" s="50" t="s">
        <v>79</v>
      </c>
      <c r="B4" s="50" t="s">
        <v>80</v>
      </c>
      <c r="C4" s="50" t="s">
        <v>59</v>
      </c>
      <c r="D4" s="50" t="s">
        <v>81</v>
      </c>
      <c r="E4" s="50" t="s">
        <v>82</v>
      </c>
      <c r="F4" s="50" t="s">
        <v>83</v>
      </c>
      <c r="G4" s="50" t="s">
        <v>84</v>
      </c>
      <c r="H4" s="50" t="s">
        <v>85</v>
      </c>
    </row>
    <row r="5" spans="1:8" s="49" customFormat="1" ht="34.5" customHeight="1">
      <c r="A5" s="51"/>
      <c r="B5" s="51" t="s">
        <v>59</v>
      </c>
      <c r="C5" s="42">
        <v>6391.91</v>
      </c>
      <c r="D5" s="42">
        <v>3302.91</v>
      </c>
      <c r="E5" s="42">
        <v>3089</v>
      </c>
      <c r="F5" s="52"/>
      <c r="G5" s="52"/>
      <c r="H5" s="52"/>
    </row>
    <row r="6" spans="1:8" s="49" customFormat="1" ht="34.5" customHeight="1">
      <c r="A6" s="51" t="s">
        <v>86</v>
      </c>
      <c r="B6" s="51" t="s">
        <v>87</v>
      </c>
      <c r="C6" s="42">
        <v>6127.37</v>
      </c>
      <c r="D6" s="42">
        <v>3038.37</v>
      </c>
      <c r="E6" s="42">
        <v>3089</v>
      </c>
      <c r="F6" s="52"/>
      <c r="G6" s="52"/>
      <c r="H6" s="52"/>
    </row>
    <row r="7" spans="1:8" s="49" customFormat="1" ht="34.5" customHeight="1">
      <c r="A7" s="51" t="s">
        <v>88</v>
      </c>
      <c r="B7" s="51" t="s">
        <v>89</v>
      </c>
      <c r="C7" s="42">
        <v>6127.37</v>
      </c>
      <c r="D7" s="42">
        <v>3038.37</v>
      </c>
      <c r="E7" s="42">
        <v>3089</v>
      </c>
      <c r="F7" s="52"/>
      <c r="G7" s="52"/>
      <c r="H7" s="52"/>
    </row>
    <row r="8" spans="1:8" s="49" customFormat="1" ht="34.5" customHeight="1">
      <c r="A8" s="53" t="s">
        <v>90</v>
      </c>
      <c r="B8" s="53" t="s">
        <v>91</v>
      </c>
      <c r="C8" s="23">
        <v>3038.37</v>
      </c>
      <c r="D8" s="23">
        <v>3038.37</v>
      </c>
      <c r="E8" s="23"/>
      <c r="F8" s="54"/>
      <c r="G8" s="54"/>
      <c r="H8" s="54"/>
    </row>
    <row r="9" spans="1:8" s="49" customFormat="1" ht="34.5" customHeight="1">
      <c r="A9" s="53" t="s">
        <v>92</v>
      </c>
      <c r="B9" s="53" t="s">
        <v>93</v>
      </c>
      <c r="C9" s="23">
        <v>3089</v>
      </c>
      <c r="D9" s="23"/>
      <c r="E9" s="23">
        <v>3089</v>
      </c>
      <c r="F9" s="54"/>
      <c r="G9" s="54"/>
      <c r="H9" s="54"/>
    </row>
    <row r="10" spans="1:8" s="49" customFormat="1" ht="34.5" customHeight="1">
      <c r="A10" s="51" t="s">
        <v>94</v>
      </c>
      <c r="B10" s="51" t="s">
        <v>95</v>
      </c>
      <c r="C10" s="42">
        <v>163.4</v>
      </c>
      <c r="D10" s="42">
        <v>163.4</v>
      </c>
      <c r="E10" s="42"/>
      <c r="F10" s="52"/>
      <c r="G10" s="52"/>
      <c r="H10" s="52"/>
    </row>
    <row r="11" spans="1:8" s="49" customFormat="1" ht="34.5" customHeight="1">
      <c r="A11" s="51" t="s">
        <v>96</v>
      </c>
      <c r="B11" s="51" t="s">
        <v>97</v>
      </c>
      <c r="C11" s="42">
        <v>163.4</v>
      </c>
      <c r="D11" s="42">
        <v>163.4</v>
      </c>
      <c r="E11" s="42"/>
      <c r="F11" s="52"/>
      <c r="G11" s="52"/>
      <c r="H11" s="52"/>
    </row>
    <row r="12" spans="1:8" s="49" customFormat="1" ht="34.5" customHeight="1">
      <c r="A12" s="53" t="s">
        <v>98</v>
      </c>
      <c r="B12" s="53" t="s">
        <v>99</v>
      </c>
      <c r="C12" s="23">
        <v>143.4</v>
      </c>
      <c r="D12" s="23">
        <v>143.4</v>
      </c>
      <c r="E12" s="23"/>
      <c r="F12" s="54"/>
      <c r="G12" s="54"/>
      <c r="H12" s="54"/>
    </row>
    <row r="13" spans="1:8" s="49" customFormat="1" ht="34.5" customHeight="1">
      <c r="A13" s="53" t="s">
        <v>100</v>
      </c>
      <c r="B13" s="53" t="s">
        <v>101</v>
      </c>
      <c r="C13" s="23">
        <v>20</v>
      </c>
      <c r="D13" s="23">
        <v>20</v>
      </c>
      <c r="E13" s="23"/>
      <c r="F13" s="54"/>
      <c r="G13" s="54"/>
      <c r="H13" s="54"/>
    </row>
    <row r="14" spans="1:8" s="49" customFormat="1" ht="34.5" customHeight="1">
      <c r="A14" s="51" t="s">
        <v>102</v>
      </c>
      <c r="B14" s="51" t="s">
        <v>103</v>
      </c>
      <c r="C14" s="42">
        <v>101.14</v>
      </c>
      <c r="D14" s="42">
        <v>101.14</v>
      </c>
      <c r="E14" s="42"/>
      <c r="F14" s="52"/>
      <c r="G14" s="52"/>
      <c r="H14" s="52"/>
    </row>
    <row r="15" spans="1:8" s="49" customFormat="1" ht="34.5" customHeight="1">
      <c r="A15" s="51" t="s">
        <v>104</v>
      </c>
      <c r="B15" s="51" t="s">
        <v>105</v>
      </c>
      <c r="C15" s="42">
        <v>101.14</v>
      </c>
      <c r="D15" s="42">
        <v>101.14</v>
      </c>
      <c r="E15" s="42"/>
      <c r="F15" s="52"/>
      <c r="G15" s="52"/>
      <c r="H15" s="52"/>
    </row>
    <row r="16" spans="1:8" s="49" customFormat="1" ht="34.5" customHeight="1">
      <c r="A16" s="53" t="s">
        <v>106</v>
      </c>
      <c r="B16" s="53" t="s">
        <v>107</v>
      </c>
      <c r="C16" s="23">
        <v>101.14</v>
      </c>
      <c r="D16" s="23">
        <v>101.14</v>
      </c>
      <c r="E16" s="23"/>
      <c r="F16" s="54"/>
      <c r="G16" s="54"/>
      <c r="H16" s="54"/>
    </row>
    <row r="17" spans="1:8" s="49" customFormat="1" ht="34.5" customHeight="1">
      <c r="A17" s="48"/>
      <c r="B17" s="48"/>
      <c r="C17" s="48"/>
      <c r="D17" s="48"/>
      <c r="E17" s="48"/>
      <c r="F17" s="48"/>
      <c r="G17" s="48"/>
      <c r="H17" s="48"/>
    </row>
    <row r="18" s="49" customFormat="1" ht="34.5" customHeight="1"/>
    <row r="19" s="49" customFormat="1" ht="34.5" customHeight="1"/>
    <row r="20" s="49" customFormat="1" ht="34.5" customHeight="1"/>
    <row r="21" s="49" customFormat="1" ht="34.5" customHeight="1"/>
    <row r="22" s="49" customFormat="1" ht="34.5" customHeight="1"/>
    <row r="23" s="49" customFormat="1" ht="34.5" customHeight="1"/>
    <row r="24" s="49" customFormat="1" ht="34.5" customHeight="1"/>
    <row r="25" s="49" customFormat="1" ht="34.5" customHeight="1"/>
    <row r="26" s="49" customFormat="1" ht="34.5" customHeight="1"/>
    <row r="27" s="49" customFormat="1" ht="34.5" customHeight="1"/>
    <row r="28" s="49" customFormat="1" ht="34.5" customHeight="1"/>
    <row r="29" s="49" customFormat="1" ht="34.5" customHeight="1"/>
    <row r="30" s="49" customFormat="1" ht="34.5" customHeight="1"/>
    <row r="31" s="49" customFormat="1" ht="34.5" customHeight="1"/>
    <row r="32" s="49" customFormat="1" ht="34.5" customHeight="1"/>
    <row r="33" s="49" customFormat="1" ht="34.5" customHeight="1"/>
  </sheetData>
  <sheetProtection/>
  <mergeCells count="1">
    <mergeCell ref="A2:H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44.140625" style="0" customWidth="1"/>
    <col min="2" max="2" width="28.7109375" style="0" customWidth="1"/>
    <col min="3" max="3" width="47.8515625" style="0" customWidth="1"/>
    <col min="4" max="5" width="15.7109375" style="0" customWidth="1"/>
  </cols>
  <sheetData>
    <row r="1" spans="1:4" s="49" customFormat="1" ht="34.5" customHeight="1">
      <c r="A1" s="47" t="s">
        <v>108</v>
      </c>
      <c r="B1" s="15"/>
      <c r="C1" s="15"/>
      <c r="D1" s="15"/>
    </row>
    <row r="2" spans="1:8" ht="46.5">
      <c r="A2" s="63" t="s">
        <v>109</v>
      </c>
      <c r="B2" s="66"/>
      <c r="C2" s="66"/>
      <c r="D2" s="66"/>
      <c r="E2" s="64"/>
      <c r="F2" s="64"/>
      <c r="G2" s="64"/>
      <c r="H2" s="64"/>
    </row>
    <row r="3" spans="1:4" s="49" customFormat="1" ht="34.5" customHeight="1">
      <c r="A3" s="17" t="s">
        <v>110</v>
      </c>
      <c r="B3" s="16"/>
      <c r="C3" s="15"/>
      <c r="D3" s="18" t="s">
        <v>2</v>
      </c>
    </row>
    <row r="4" spans="1:4" s="49" customFormat="1" ht="34.5" customHeight="1">
      <c r="A4" s="19" t="s">
        <v>3</v>
      </c>
      <c r="B4" s="19"/>
      <c r="C4" s="19" t="s">
        <v>4</v>
      </c>
      <c r="D4" s="19"/>
    </row>
    <row r="5" spans="1:4" s="49" customFormat="1" ht="34.5" customHeight="1">
      <c r="A5" s="21" t="s">
        <v>111</v>
      </c>
      <c r="B5" s="21" t="s">
        <v>6</v>
      </c>
      <c r="C5" s="21" t="s">
        <v>111</v>
      </c>
      <c r="D5" s="21" t="s">
        <v>6</v>
      </c>
    </row>
    <row r="6" spans="1:4" s="49" customFormat="1" ht="34.5" customHeight="1">
      <c r="A6" s="22" t="s">
        <v>112</v>
      </c>
      <c r="B6" s="23">
        <f>B7+B14+B17</f>
        <v>6391.91</v>
      </c>
      <c r="C6" s="22" t="s">
        <v>113</v>
      </c>
      <c r="D6" s="23">
        <f>D7+D8+D9+D10+D11+D12+D13+D14+D15+D16+D17+D18+D19+D20+D21+D22+D23+D24+D25+D26+D27+D28+D29+D30</f>
        <v>6391.91</v>
      </c>
    </row>
    <row r="7" spans="1:4" s="49" customFormat="1" ht="34.5" customHeight="1">
      <c r="A7" s="22" t="s">
        <v>114</v>
      </c>
      <c r="B7" s="23">
        <f>B8+B9+B10+B11+B12+B13</f>
        <v>6391.91</v>
      </c>
      <c r="C7" s="22" t="s">
        <v>115</v>
      </c>
      <c r="D7" s="23">
        <v>6127.37</v>
      </c>
    </row>
    <row r="8" spans="1:4" s="49" customFormat="1" ht="34.5" customHeight="1">
      <c r="A8" s="22" t="s">
        <v>9</v>
      </c>
      <c r="B8" s="23">
        <v>6391.91</v>
      </c>
      <c r="C8" s="22" t="s">
        <v>116</v>
      </c>
      <c r="D8" s="23"/>
    </row>
    <row r="9" spans="1:4" s="49" customFormat="1" ht="34.5" customHeight="1">
      <c r="A9" s="22" t="s">
        <v>11</v>
      </c>
      <c r="B9" s="23"/>
      <c r="C9" s="22" t="s">
        <v>117</v>
      </c>
      <c r="D9" s="23"/>
    </row>
    <row r="10" spans="1:4" s="49" customFormat="1" ht="34.5" customHeight="1">
      <c r="A10" s="22" t="s">
        <v>13</v>
      </c>
      <c r="B10" s="23"/>
      <c r="C10" s="22" t="s">
        <v>118</v>
      </c>
      <c r="D10" s="23"/>
    </row>
    <row r="11" spans="1:4" s="49" customFormat="1" ht="34.5" customHeight="1">
      <c r="A11" s="22" t="s">
        <v>15</v>
      </c>
      <c r="B11" s="23"/>
      <c r="C11" s="22" t="s">
        <v>119</v>
      </c>
      <c r="D11" s="23"/>
    </row>
    <row r="12" spans="1:4" s="49" customFormat="1" ht="34.5" customHeight="1">
      <c r="A12" s="22" t="s">
        <v>17</v>
      </c>
      <c r="B12" s="23"/>
      <c r="C12" s="22" t="s">
        <v>120</v>
      </c>
      <c r="D12" s="23">
        <v>163.4</v>
      </c>
    </row>
    <row r="13" spans="1:4" s="49" customFormat="1" ht="34.5" customHeight="1">
      <c r="A13" s="22" t="s">
        <v>19</v>
      </c>
      <c r="B13" s="23"/>
      <c r="C13" s="22" t="s">
        <v>121</v>
      </c>
      <c r="D13" s="23">
        <v>101.14</v>
      </c>
    </row>
    <row r="14" spans="1:4" s="49" customFormat="1" ht="34.5" customHeight="1">
      <c r="A14" s="22" t="s">
        <v>122</v>
      </c>
      <c r="B14" s="23"/>
      <c r="C14" s="22" t="s">
        <v>123</v>
      </c>
      <c r="D14" s="23"/>
    </row>
    <row r="15" spans="1:4" s="49" customFormat="1" ht="34.5" customHeight="1">
      <c r="A15" s="22" t="s">
        <v>23</v>
      </c>
      <c r="B15" s="23"/>
      <c r="C15" s="22" t="s">
        <v>124</v>
      </c>
      <c r="D15" s="23"/>
    </row>
    <row r="16" spans="1:4" s="49" customFormat="1" ht="34.5" customHeight="1">
      <c r="A16" s="22" t="s">
        <v>25</v>
      </c>
      <c r="B16" s="23"/>
      <c r="C16" s="22" t="s">
        <v>125</v>
      </c>
      <c r="D16" s="23"/>
    </row>
    <row r="17" spans="1:4" s="49" customFormat="1" ht="34.5" customHeight="1">
      <c r="A17" s="22" t="s">
        <v>126</v>
      </c>
      <c r="B17" s="23"/>
      <c r="C17" s="22" t="s">
        <v>127</v>
      </c>
      <c r="D17" s="23"/>
    </row>
    <row r="18" spans="1:4" s="49" customFormat="1" ht="34.5" customHeight="1">
      <c r="A18" s="22" t="s">
        <v>128</v>
      </c>
      <c r="B18" s="23"/>
      <c r="C18" s="22" t="s">
        <v>129</v>
      </c>
      <c r="D18" s="23"/>
    </row>
    <row r="19" spans="1:4" s="49" customFormat="1" ht="34.5" customHeight="1">
      <c r="A19" s="22" t="s">
        <v>114</v>
      </c>
      <c r="B19" s="23"/>
      <c r="C19" s="22" t="s">
        <v>130</v>
      </c>
      <c r="D19" s="23"/>
    </row>
    <row r="20" spans="1:4" s="49" customFormat="1" ht="34.5" customHeight="1">
      <c r="A20" s="22" t="s">
        <v>122</v>
      </c>
      <c r="B20" s="23"/>
      <c r="C20" s="22" t="s">
        <v>131</v>
      </c>
      <c r="D20" s="23"/>
    </row>
    <row r="21" spans="1:4" s="49" customFormat="1" ht="34.5" customHeight="1">
      <c r="A21" s="22" t="s">
        <v>126</v>
      </c>
      <c r="B21" s="23"/>
      <c r="C21" s="22" t="s">
        <v>132</v>
      </c>
      <c r="D21" s="23"/>
    </row>
    <row r="22" spans="1:4" s="49" customFormat="1" ht="34.5" customHeight="1">
      <c r="A22" s="22"/>
      <c r="B22" s="24"/>
      <c r="C22" s="22" t="s">
        <v>133</v>
      </c>
      <c r="D22" s="23"/>
    </row>
    <row r="23" spans="1:4" s="49" customFormat="1" ht="34.5" customHeight="1">
      <c r="A23" s="22"/>
      <c r="B23" s="24"/>
      <c r="C23" s="22" t="s">
        <v>134</v>
      </c>
      <c r="D23" s="23"/>
    </row>
    <row r="24" spans="1:4" s="49" customFormat="1" ht="34.5" customHeight="1">
      <c r="A24" s="22"/>
      <c r="B24" s="24"/>
      <c r="C24" s="22" t="s">
        <v>135</v>
      </c>
      <c r="D24" s="23"/>
    </row>
    <row r="25" spans="1:4" s="49" customFormat="1" ht="34.5" customHeight="1">
      <c r="A25" s="22"/>
      <c r="B25" s="24"/>
      <c r="C25" s="22" t="s">
        <v>136</v>
      </c>
      <c r="D25" s="23"/>
    </row>
    <row r="26" spans="1:4" s="49" customFormat="1" ht="34.5" customHeight="1">
      <c r="A26" s="22"/>
      <c r="B26" s="24"/>
      <c r="C26" s="22" t="s">
        <v>137</v>
      </c>
      <c r="D26" s="23"/>
    </row>
    <row r="27" spans="1:4" s="49" customFormat="1" ht="34.5" customHeight="1">
      <c r="A27" s="22"/>
      <c r="B27" s="24"/>
      <c r="C27" s="22" t="s">
        <v>138</v>
      </c>
      <c r="D27" s="23"/>
    </row>
    <row r="28" spans="1:4" s="49" customFormat="1" ht="34.5" customHeight="1">
      <c r="A28" s="22"/>
      <c r="B28" s="24"/>
      <c r="C28" s="22" t="s">
        <v>139</v>
      </c>
      <c r="D28" s="23"/>
    </row>
    <row r="29" spans="1:4" s="49" customFormat="1" ht="34.5" customHeight="1">
      <c r="A29" s="22"/>
      <c r="B29" s="24"/>
      <c r="C29" s="22" t="s">
        <v>140</v>
      </c>
      <c r="D29" s="23"/>
    </row>
    <row r="30" spans="1:4" s="49" customFormat="1" ht="34.5" customHeight="1">
      <c r="A30" s="22"/>
      <c r="B30" s="24"/>
      <c r="C30" s="22" t="s">
        <v>141</v>
      </c>
      <c r="D30" s="23"/>
    </row>
    <row r="31" spans="1:4" s="49" customFormat="1" ht="34.5" customHeight="1">
      <c r="A31" s="22"/>
      <c r="B31" s="24"/>
      <c r="C31" s="22"/>
      <c r="D31" s="23"/>
    </row>
    <row r="32" spans="1:4" s="49" customFormat="1" ht="34.5" customHeight="1">
      <c r="A32" s="22"/>
      <c r="B32" s="24"/>
      <c r="C32" s="22" t="s">
        <v>142</v>
      </c>
      <c r="D32" s="23"/>
    </row>
    <row r="33" spans="1:4" s="49" customFormat="1" ht="34.5" customHeight="1">
      <c r="A33" s="22"/>
      <c r="B33" s="24"/>
      <c r="C33" s="22"/>
      <c r="D33" s="24"/>
    </row>
    <row r="34" spans="1:4" s="70" customFormat="1" ht="34.5" customHeight="1">
      <c r="A34" s="68" t="s">
        <v>143</v>
      </c>
      <c r="B34" s="69">
        <f>B6+B18</f>
        <v>6391.91</v>
      </c>
      <c r="C34" s="68" t="s">
        <v>144</v>
      </c>
      <c r="D34" s="69">
        <f>D6</f>
        <v>6391.91</v>
      </c>
    </row>
  </sheetData>
  <sheetProtection/>
  <mergeCells count="3">
    <mergeCell ref="A2:D2"/>
    <mergeCell ref="A4:B4"/>
    <mergeCell ref="C4:D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2" sqref="A2:G2"/>
    </sheetView>
  </sheetViews>
  <sheetFormatPr defaultColWidth="9.140625" defaultRowHeight="15"/>
  <cols>
    <col min="1" max="1" width="21.140625" style="0" customWidth="1"/>
    <col min="2" max="2" width="53.8515625" style="0" customWidth="1"/>
    <col min="3" max="3" width="15.7109375" style="0" customWidth="1"/>
    <col min="4" max="4" width="19.00390625" style="0" customWidth="1"/>
    <col min="5" max="5" width="18.7109375" style="0" customWidth="1"/>
    <col min="6" max="6" width="16.421875" style="0" customWidth="1"/>
    <col min="7" max="7" width="15.28125" style="0" customWidth="1"/>
  </cols>
  <sheetData>
    <row r="1" spans="1:7" s="49" customFormat="1" ht="34.5" customHeight="1">
      <c r="A1" s="47" t="s">
        <v>145</v>
      </c>
      <c r="B1" s="61"/>
      <c r="C1" s="55"/>
      <c r="D1" s="55"/>
      <c r="E1" s="55"/>
      <c r="F1" s="55"/>
      <c r="G1" s="55"/>
    </row>
    <row r="2" spans="1:8" ht="46.5">
      <c r="A2" s="63" t="s">
        <v>146</v>
      </c>
      <c r="B2" s="65"/>
      <c r="C2" s="63"/>
      <c r="D2" s="63"/>
      <c r="E2" s="63"/>
      <c r="F2" s="63"/>
      <c r="G2" s="63"/>
      <c r="H2" s="64"/>
    </row>
    <row r="3" spans="1:7" s="49" customFormat="1" ht="34.5" customHeight="1">
      <c r="A3" s="15" t="s">
        <v>76</v>
      </c>
      <c r="B3" s="62"/>
      <c r="C3" s="55"/>
      <c r="D3" s="55"/>
      <c r="E3" s="55"/>
      <c r="F3" s="55"/>
      <c r="G3" s="18" t="s">
        <v>2</v>
      </c>
    </row>
    <row r="4" spans="1:7" s="49" customFormat="1" ht="34.5" customHeight="1">
      <c r="A4" s="19" t="s">
        <v>79</v>
      </c>
      <c r="B4" s="56" t="s">
        <v>80</v>
      </c>
      <c r="C4" s="19" t="s">
        <v>59</v>
      </c>
      <c r="D4" s="19" t="s">
        <v>81</v>
      </c>
      <c r="E4" s="19"/>
      <c r="F4" s="19"/>
      <c r="G4" s="19" t="s">
        <v>82</v>
      </c>
    </row>
    <row r="5" spans="1:7" s="49" customFormat="1" ht="34.5" customHeight="1">
      <c r="A5" s="19"/>
      <c r="B5" s="56"/>
      <c r="C5" s="19"/>
      <c r="D5" s="21" t="s">
        <v>61</v>
      </c>
      <c r="E5" s="21" t="s">
        <v>147</v>
      </c>
      <c r="F5" s="21" t="s">
        <v>148</v>
      </c>
      <c r="G5" s="19"/>
    </row>
    <row r="6" spans="1:7" s="49" customFormat="1" ht="34.5" customHeight="1">
      <c r="A6" s="57"/>
      <c r="B6" s="57" t="s">
        <v>59</v>
      </c>
      <c r="C6" s="42">
        <v>6391.91</v>
      </c>
      <c r="D6" s="42">
        <v>3302.91</v>
      </c>
      <c r="E6" s="42">
        <v>2816.71</v>
      </c>
      <c r="F6" s="42">
        <v>486.2</v>
      </c>
      <c r="G6" s="42">
        <v>3089</v>
      </c>
    </row>
    <row r="7" spans="1:7" s="49" customFormat="1" ht="34.5" customHeight="1">
      <c r="A7" s="57" t="s">
        <v>86</v>
      </c>
      <c r="B7" s="57" t="s">
        <v>87</v>
      </c>
      <c r="C7" s="42">
        <v>6127.37</v>
      </c>
      <c r="D7" s="42">
        <v>3038.37</v>
      </c>
      <c r="E7" s="42">
        <v>2552.17</v>
      </c>
      <c r="F7" s="42">
        <v>486.2</v>
      </c>
      <c r="G7" s="42">
        <v>3089</v>
      </c>
    </row>
    <row r="8" spans="1:7" s="49" customFormat="1" ht="34.5" customHeight="1">
      <c r="A8" s="57" t="s">
        <v>88</v>
      </c>
      <c r="B8" s="57" t="s">
        <v>89</v>
      </c>
      <c r="C8" s="42">
        <v>6127.37</v>
      </c>
      <c r="D8" s="42">
        <v>3038.37</v>
      </c>
      <c r="E8" s="42">
        <v>2552.17</v>
      </c>
      <c r="F8" s="42">
        <v>486.2</v>
      </c>
      <c r="G8" s="42">
        <v>3089</v>
      </c>
    </row>
    <row r="9" spans="1:7" s="49" customFormat="1" ht="34.5" customHeight="1">
      <c r="A9" s="58" t="s">
        <v>90</v>
      </c>
      <c r="B9" s="58" t="s">
        <v>91</v>
      </c>
      <c r="C9" s="23">
        <v>3038.37</v>
      </c>
      <c r="D9" s="23">
        <v>3038.37</v>
      </c>
      <c r="E9" s="23">
        <v>2552.17</v>
      </c>
      <c r="F9" s="23">
        <v>486.2</v>
      </c>
      <c r="G9" s="23"/>
    </row>
    <row r="10" spans="1:7" s="49" customFormat="1" ht="34.5" customHeight="1">
      <c r="A10" s="58" t="s">
        <v>92</v>
      </c>
      <c r="B10" s="58" t="s">
        <v>93</v>
      </c>
      <c r="C10" s="23">
        <v>3089</v>
      </c>
      <c r="D10" s="23"/>
      <c r="E10" s="23"/>
      <c r="F10" s="23"/>
      <c r="G10" s="23">
        <v>3089</v>
      </c>
    </row>
    <row r="11" spans="1:7" s="49" customFormat="1" ht="34.5" customHeight="1">
      <c r="A11" s="57" t="s">
        <v>94</v>
      </c>
      <c r="B11" s="57" t="s">
        <v>95</v>
      </c>
      <c r="C11" s="42">
        <v>163.4</v>
      </c>
      <c r="D11" s="42">
        <v>163.4</v>
      </c>
      <c r="E11" s="42">
        <v>163.4</v>
      </c>
      <c r="F11" s="42"/>
      <c r="G11" s="42"/>
    </row>
    <row r="12" spans="1:7" s="49" customFormat="1" ht="34.5" customHeight="1">
      <c r="A12" s="57" t="s">
        <v>96</v>
      </c>
      <c r="B12" s="57" t="s">
        <v>97</v>
      </c>
      <c r="C12" s="42">
        <v>163.4</v>
      </c>
      <c r="D12" s="42">
        <v>163.4</v>
      </c>
      <c r="E12" s="42">
        <v>163.4</v>
      </c>
      <c r="F12" s="42"/>
      <c r="G12" s="42"/>
    </row>
    <row r="13" spans="1:7" s="49" customFormat="1" ht="34.5" customHeight="1">
      <c r="A13" s="58" t="s">
        <v>98</v>
      </c>
      <c r="B13" s="58" t="s">
        <v>99</v>
      </c>
      <c r="C13" s="23">
        <v>143.4</v>
      </c>
      <c r="D13" s="23">
        <v>143.4</v>
      </c>
      <c r="E13" s="23">
        <v>143.4</v>
      </c>
      <c r="F13" s="23"/>
      <c r="G13" s="23"/>
    </row>
    <row r="14" spans="1:7" s="49" customFormat="1" ht="34.5" customHeight="1">
      <c r="A14" s="58" t="s">
        <v>100</v>
      </c>
      <c r="B14" s="58" t="s">
        <v>101</v>
      </c>
      <c r="C14" s="23">
        <v>20</v>
      </c>
      <c r="D14" s="23">
        <v>20</v>
      </c>
      <c r="E14" s="23">
        <v>20</v>
      </c>
      <c r="F14" s="23"/>
      <c r="G14" s="23"/>
    </row>
    <row r="15" spans="1:7" s="49" customFormat="1" ht="34.5" customHeight="1">
      <c r="A15" s="57" t="s">
        <v>102</v>
      </c>
      <c r="B15" s="57" t="s">
        <v>103</v>
      </c>
      <c r="C15" s="42">
        <v>101.14</v>
      </c>
      <c r="D15" s="42">
        <v>101.14</v>
      </c>
      <c r="E15" s="42">
        <v>101.14</v>
      </c>
      <c r="F15" s="42"/>
      <c r="G15" s="42"/>
    </row>
    <row r="16" spans="1:7" s="49" customFormat="1" ht="34.5" customHeight="1">
      <c r="A16" s="57" t="s">
        <v>104</v>
      </c>
      <c r="B16" s="57" t="s">
        <v>105</v>
      </c>
      <c r="C16" s="42">
        <v>101.14</v>
      </c>
      <c r="D16" s="42">
        <v>101.14</v>
      </c>
      <c r="E16" s="42">
        <v>101.14</v>
      </c>
      <c r="F16" s="42"/>
      <c r="G16" s="42"/>
    </row>
    <row r="17" spans="1:7" s="49" customFormat="1" ht="34.5" customHeight="1">
      <c r="A17" s="58" t="s">
        <v>106</v>
      </c>
      <c r="B17" s="58" t="s">
        <v>107</v>
      </c>
      <c r="C17" s="23">
        <v>101.14</v>
      </c>
      <c r="D17" s="23">
        <v>101.14</v>
      </c>
      <c r="E17" s="23">
        <v>101.14</v>
      </c>
      <c r="F17" s="23"/>
      <c r="G17" s="23"/>
    </row>
    <row r="18" s="49" customFormat="1" ht="34.5" customHeight="1"/>
    <row r="19" s="49" customFormat="1" ht="34.5" customHeight="1"/>
    <row r="20" s="49" customFormat="1" ht="34.5" customHeight="1"/>
    <row r="21" s="49" customFormat="1" ht="34.5" customHeight="1"/>
    <row r="22" s="49" customFormat="1" ht="34.5" customHeight="1"/>
    <row r="23" s="49" customFormat="1" ht="34.5" customHeight="1"/>
    <row r="24" s="49" customFormat="1" ht="34.5" customHeight="1"/>
    <row r="25" s="49" customFormat="1" ht="34.5" customHeight="1"/>
    <row r="26" s="49" customFormat="1" ht="34.5" customHeight="1"/>
    <row r="27" s="49" customFormat="1" ht="34.5" customHeight="1"/>
    <row r="28" s="49" customFormat="1" ht="34.5" customHeight="1"/>
    <row r="29" s="49" customFormat="1" ht="34.5" customHeight="1"/>
    <row r="30" s="49" customFormat="1" ht="34.5" customHeight="1"/>
    <row r="31" s="49" customFormat="1" ht="34.5" customHeight="1"/>
    <row r="32" s="49" customFormat="1" ht="34.5" customHeight="1"/>
    <row r="33" s="49" customFormat="1" ht="34.5" customHeight="1"/>
  </sheetData>
  <sheetProtection/>
  <mergeCells count="6">
    <mergeCell ref="A2:G2"/>
    <mergeCell ref="A4:A5"/>
    <mergeCell ref="B4:B5"/>
    <mergeCell ref="C4:C5"/>
    <mergeCell ref="D4:F4"/>
    <mergeCell ref="G4:G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21.140625" style="0" customWidth="1"/>
    <col min="2" max="2" width="53.8515625" style="0" customWidth="1"/>
    <col min="3" max="3" width="19.28125" style="0" customWidth="1"/>
    <col min="4" max="4" width="18.421875" style="0" customWidth="1"/>
    <col min="5" max="5" width="19.28125" style="0" customWidth="1"/>
  </cols>
  <sheetData>
    <row r="1" spans="1:5" s="49" customFormat="1" ht="34.5" customHeight="1">
      <c r="A1" s="47" t="s">
        <v>149</v>
      </c>
      <c r="B1" s="55"/>
      <c r="C1" s="55"/>
      <c r="D1" s="55"/>
      <c r="E1" s="55"/>
    </row>
    <row r="2" spans="1:8" ht="46.5">
      <c r="A2" s="63" t="s">
        <v>150</v>
      </c>
      <c r="B2" s="63"/>
      <c r="C2" s="63"/>
      <c r="D2" s="63"/>
      <c r="E2" s="63"/>
      <c r="F2" s="64"/>
      <c r="G2" s="64"/>
      <c r="H2" s="64"/>
    </row>
    <row r="3" spans="1:5" s="49" customFormat="1" ht="34.5" customHeight="1">
      <c r="A3" s="15" t="s">
        <v>237</v>
      </c>
      <c r="B3" s="16"/>
      <c r="C3" s="55"/>
      <c r="D3" s="55"/>
      <c r="E3" s="18" t="s">
        <v>2</v>
      </c>
    </row>
    <row r="4" spans="1:5" s="49" customFormat="1" ht="34.5" customHeight="1">
      <c r="A4" s="19" t="s">
        <v>151</v>
      </c>
      <c r="B4" s="19"/>
      <c r="C4" s="19" t="s">
        <v>152</v>
      </c>
      <c r="D4" s="19"/>
      <c r="E4" s="19"/>
    </row>
    <row r="5" spans="1:5" s="49" customFormat="1" ht="34.5" customHeight="1">
      <c r="A5" s="21" t="s">
        <v>79</v>
      </c>
      <c r="B5" s="21" t="s">
        <v>80</v>
      </c>
      <c r="C5" s="21" t="s">
        <v>59</v>
      </c>
      <c r="D5" s="21" t="s">
        <v>147</v>
      </c>
      <c r="E5" s="21" t="s">
        <v>148</v>
      </c>
    </row>
    <row r="6" spans="1:5" s="49" customFormat="1" ht="34.5" customHeight="1">
      <c r="A6" s="51"/>
      <c r="B6" s="51" t="s">
        <v>59</v>
      </c>
      <c r="C6" s="42">
        <v>3302.91</v>
      </c>
      <c r="D6" s="42">
        <v>2816.71</v>
      </c>
      <c r="E6" s="42">
        <v>486.2</v>
      </c>
    </row>
    <row r="7" spans="1:5" s="49" customFormat="1" ht="34.5" customHeight="1">
      <c r="A7" s="51" t="s">
        <v>153</v>
      </c>
      <c r="B7" s="51" t="s">
        <v>154</v>
      </c>
      <c r="C7" s="42">
        <v>2655.53</v>
      </c>
      <c r="D7" s="42">
        <v>2655.53</v>
      </c>
      <c r="E7" s="42"/>
    </row>
    <row r="8" spans="1:5" s="49" customFormat="1" ht="34.5" customHeight="1">
      <c r="A8" s="53" t="s">
        <v>155</v>
      </c>
      <c r="B8" s="53" t="s">
        <v>156</v>
      </c>
      <c r="C8" s="23">
        <v>555.228</v>
      </c>
      <c r="D8" s="23">
        <v>555.228</v>
      </c>
      <c r="E8" s="23"/>
    </row>
    <row r="9" spans="1:5" s="49" customFormat="1" ht="34.5" customHeight="1">
      <c r="A9" s="53" t="s">
        <v>157</v>
      </c>
      <c r="B9" s="53" t="s">
        <v>158</v>
      </c>
      <c r="C9" s="23">
        <v>645.891</v>
      </c>
      <c r="D9" s="23">
        <v>645.891</v>
      </c>
      <c r="E9" s="23"/>
    </row>
    <row r="10" spans="1:5" s="49" customFormat="1" ht="34.5" customHeight="1">
      <c r="A10" s="53" t="s">
        <v>159</v>
      </c>
      <c r="B10" s="53" t="s">
        <v>160</v>
      </c>
      <c r="C10" s="23">
        <v>1019.011</v>
      </c>
      <c r="D10" s="23">
        <v>1019.011</v>
      </c>
      <c r="E10" s="23"/>
    </row>
    <row r="11" spans="1:5" s="49" customFormat="1" ht="34.5" customHeight="1">
      <c r="A11" s="53" t="s">
        <v>161</v>
      </c>
      <c r="B11" s="53" t="s">
        <v>162</v>
      </c>
      <c r="C11" s="23">
        <v>143.4</v>
      </c>
      <c r="D11" s="23">
        <v>143.4</v>
      </c>
      <c r="E11" s="23"/>
    </row>
    <row r="12" spans="1:5" s="49" customFormat="1" ht="34.5" customHeight="1">
      <c r="A12" s="53" t="s">
        <v>163</v>
      </c>
      <c r="B12" s="53" t="s">
        <v>164</v>
      </c>
      <c r="C12" s="23">
        <v>20</v>
      </c>
      <c r="D12" s="23">
        <v>20</v>
      </c>
      <c r="E12" s="23"/>
    </row>
    <row r="13" spans="1:5" s="49" customFormat="1" ht="34.5" customHeight="1">
      <c r="A13" s="53" t="s">
        <v>165</v>
      </c>
      <c r="B13" s="53" t="s">
        <v>166</v>
      </c>
      <c r="C13" s="23">
        <v>232</v>
      </c>
      <c r="D13" s="23">
        <v>232</v>
      </c>
      <c r="E13" s="23"/>
    </row>
    <row r="14" spans="1:5" s="49" customFormat="1" ht="34.5" customHeight="1">
      <c r="A14" s="53" t="s">
        <v>167</v>
      </c>
      <c r="B14" s="53" t="s">
        <v>168</v>
      </c>
      <c r="C14" s="23">
        <v>40</v>
      </c>
      <c r="D14" s="23">
        <v>40</v>
      </c>
      <c r="E14" s="23"/>
    </row>
    <row r="15" spans="1:5" s="49" customFormat="1" ht="34.5" customHeight="1">
      <c r="A15" s="51" t="s">
        <v>169</v>
      </c>
      <c r="B15" s="51" t="s">
        <v>170</v>
      </c>
      <c r="C15" s="42">
        <v>477.65</v>
      </c>
      <c r="D15" s="42"/>
      <c r="E15" s="42">
        <v>477.65</v>
      </c>
    </row>
    <row r="16" spans="1:5" s="49" customFormat="1" ht="34.5" customHeight="1">
      <c r="A16" s="53" t="s">
        <v>171</v>
      </c>
      <c r="B16" s="53" t="s">
        <v>172</v>
      </c>
      <c r="C16" s="23">
        <v>48</v>
      </c>
      <c r="D16" s="23"/>
      <c r="E16" s="23">
        <v>48</v>
      </c>
    </row>
    <row r="17" spans="1:5" s="49" customFormat="1" ht="34.5" customHeight="1">
      <c r="A17" s="53" t="s">
        <v>173</v>
      </c>
      <c r="B17" s="53" t="s">
        <v>174</v>
      </c>
      <c r="C17" s="23">
        <v>2.5</v>
      </c>
      <c r="D17" s="23"/>
      <c r="E17" s="23">
        <v>2.5</v>
      </c>
    </row>
    <row r="18" spans="1:5" s="49" customFormat="1" ht="34.5" customHeight="1">
      <c r="A18" s="53" t="s">
        <v>175</v>
      </c>
      <c r="B18" s="53" t="s">
        <v>176</v>
      </c>
      <c r="C18" s="23">
        <v>5</v>
      </c>
      <c r="D18" s="23"/>
      <c r="E18" s="23">
        <v>5</v>
      </c>
    </row>
    <row r="19" spans="1:5" s="49" customFormat="1" ht="34.5" customHeight="1">
      <c r="A19" s="53" t="s">
        <v>177</v>
      </c>
      <c r="B19" s="53" t="s">
        <v>178</v>
      </c>
      <c r="C19" s="23">
        <v>10</v>
      </c>
      <c r="D19" s="23"/>
      <c r="E19" s="23">
        <v>10</v>
      </c>
    </row>
    <row r="20" spans="1:5" s="49" customFormat="1" ht="34.5" customHeight="1">
      <c r="A20" s="53" t="s">
        <v>179</v>
      </c>
      <c r="B20" s="53" t="s">
        <v>180</v>
      </c>
      <c r="C20" s="23">
        <v>7</v>
      </c>
      <c r="D20" s="23"/>
      <c r="E20" s="23">
        <v>7</v>
      </c>
    </row>
    <row r="21" spans="1:5" s="49" customFormat="1" ht="34.5" customHeight="1">
      <c r="A21" s="53" t="s">
        <v>181</v>
      </c>
      <c r="B21" s="53" t="s">
        <v>182</v>
      </c>
      <c r="C21" s="23">
        <v>63</v>
      </c>
      <c r="D21" s="23"/>
      <c r="E21" s="23">
        <v>63</v>
      </c>
    </row>
    <row r="22" spans="1:5" s="49" customFormat="1" ht="34.5" customHeight="1">
      <c r="A22" s="53" t="s">
        <v>183</v>
      </c>
      <c r="B22" s="53" t="s">
        <v>184</v>
      </c>
      <c r="C22" s="23">
        <v>16</v>
      </c>
      <c r="D22" s="23"/>
      <c r="E22" s="23">
        <v>16</v>
      </c>
    </row>
    <row r="23" spans="1:5" s="49" customFormat="1" ht="34.5" customHeight="1">
      <c r="A23" s="53" t="s">
        <v>185</v>
      </c>
      <c r="B23" s="53" t="s">
        <v>186</v>
      </c>
      <c r="C23" s="23">
        <v>2</v>
      </c>
      <c r="D23" s="23"/>
      <c r="E23" s="23">
        <v>2</v>
      </c>
    </row>
    <row r="24" spans="1:5" s="49" customFormat="1" ht="34.5" customHeight="1">
      <c r="A24" s="53" t="s">
        <v>187</v>
      </c>
      <c r="B24" s="53" t="s">
        <v>188</v>
      </c>
      <c r="C24" s="23">
        <v>7.8</v>
      </c>
      <c r="D24" s="23"/>
      <c r="E24" s="23">
        <v>7.8</v>
      </c>
    </row>
    <row r="25" spans="1:5" s="49" customFormat="1" ht="34.5" customHeight="1">
      <c r="A25" s="53" t="s">
        <v>189</v>
      </c>
      <c r="B25" s="53" t="s">
        <v>190</v>
      </c>
      <c r="C25" s="23">
        <v>63</v>
      </c>
      <c r="D25" s="23"/>
      <c r="E25" s="23">
        <v>63</v>
      </c>
    </row>
    <row r="26" spans="1:5" s="49" customFormat="1" ht="34.5" customHeight="1">
      <c r="A26" s="53" t="s">
        <v>191</v>
      </c>
      <c r="B26" s="53" t="s">
        <v>192</v>
      </c>
      <c r="C26" s="23">
        <v>64</v>
      </c>
      <c r="D26" s="23"/>
      <c r="E26" s="23">
        <v>64</v>
      </c>
    </row>
    <row r="27" spans="1:5" s="49" customFormat="1" ht="34.5" customHeight="1">
      <c r="A27" s="53" t="s">
        <v>193</v>
      </c>
      <c r="B27" s="53" t="s">
        <v>194</v>
      </c>
      <c r="C27" s="23">
        <v>8</v>
      </c>
      <c r="D27" s="23"/>
      <c r="E27" s="23">
        <v>8</v>
      </c>
    </row>
    <row r="28" spans="1:5" s="49" customFormat="1" ht="34.5" customHeight="1">
      <c r="A28" s="53" t="s">
        <v>195</v>
      </c>
      <c r="B28" s="53" t="s">
        <v>196</v>
      </c>
      <c r="C28" s="23">
        <v>118</v>
      </c>
      <c r="D28" s="23"/>
      <c r="E28" s="23">
        <v>118</v>
      </c>
    </row>
    <row r="29" spans="1:5" s="49" customFormat="1" ht="34.5" customHeight="1">
      <c r="A29" s="53" t="s">
        <v>197</v>
      </c>
      <c r="B29" s="53" t="s">
        <v>198</v>
      </c>
      <c r="C29" s="23">
        <v>63.35</v>
      </c>
      <c r="D29" s="23"/>
      <c r="E29" s="23">
        <v>63.35</v>
      </c>
    </row>
    <row r="30" spans="1:5" s="49" customFormat="1" ht="34.5" customHeight="1">
      <c r="A30" s="51" t="s">
        <v>199</v>
      </c>
      <c r="B30" s="51" t="s">
        <v>200</v>
      </c>
      <c r="C30" s="42">
        <v>161.18</v>
      </c>
      <c r="D30" s="42">
        <v>161.18</v>
      </c>
      <c r="E30" s="42"/>
    </row>
    <row r="31" spans="1:5" s="49" customFormat="1" ht="34.5" customHeight="1">
      <c r="A31" s="53" t="s">
        <v>201</v>
      </c>
      <c r="B31" s="53" t="s">
        <v>202</v>
      </c>
      <c r="C31" s="23">
        <v>15</v>
      </c>
      <c r="D31" s="23">
        <v>15</v>
      </c>
      <c r="E31" s="23"/>
    </row>
    <row r="32" spans="1:5" s="49" customFormat="1" ht="34.5" customHeight="1">
      <c r="A32" s="53" t="s">
        <v>203</v>
      </c>
      <c r="B32" s="53" t="s">
        <v>204</v>
      </c>
      <c r="C32" s="23">
        <v>62.96</v>
      </c>
      <c r="D32" s="23">
        <v>62.96</v>
      </c>
      <c r="E32" s="23"/>
    </row>
    <row r="33" spans="1:5" s="49" customFormat="1" ht="34.5" customHeight="1">
      <c r="A33" s="53" t="s">
        <v>205</v>
      </c>
      <c r="B33" s="53" t="s">
        <v>206</v>
      </c>
      <c r="C33" s="23">
        <v>61.14</v>
      </c>
      <c r="D33" s="23">
        <v>61.14</v>
      </c>
      <c r="E33" s="23"/>
    </row>
    <row r="34" spans="1:5" s="72" customFormat="1" ht="34.5" customHeight="1">
      <c r="A34" s="71" t="s">
        <v>207</v>
      </c>
      <c r="B34" s="71" t="s">
        <v>208</v>
      </c>
      <c r="C34" s="13">
        <v>22.08</v>
      </c>
      <c r="D34" s="13">
        <v>22.08</v>
      </c>
      <c r="E34" s="13"/>
    </row>
    <row r="35" spans="1:5" s="72" customFormat="1" ht="34.5" customHeight="1">
      <c r="A35" s="73" t="s">
        <v>209</v>
      </c>
      <c r="B35" s="73" t="s">
        <v>210</v>
      </c>
      <c r="C35" s="32">
        <v>8.55</v>
      </c>
      <c r="D35" s="32"/>
      <c r="E35" s="32">
        <v>8.55</v>
      </c>
    </row>
    <row r="36" spans="1:5" s="72" customFormat="1" ht="34.5" customHeight="1">
      <c r="A36" s="71" t="s">
        <v>211</v>
      </c>
      <c r="B36" s="71" t="s">
        <v>212</v>
      </c>
      <c r="C36" s="13">
        <v>8.55</v>
      </c>
      <c r="D36" s="13"/>
      <c r="E36" s="13">
        <v>8.55</v>
      </c>
    </row>
  </sheetData>
  <sheetProtection/>
  <mergeCells count="3">
    <mergeCell ref="A2:E2"/>
    <mergeCell ref="A4:B4"/>
    <mergeCell ref="C4:E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24.57421875" style="0" customWidth="1"/>
    <col min="2" max="2" width="32.8515625" style="0" customWidth="1"/>
    <col min="3" max="3" width="15.7109375" style="0" customWidth="1"/>
    <col min="4" max="5" width="24.28125" style="0" customWidth="1"/>
    <col min="6" max="6" width="21.421875" style="0" customWidth="1"/>
  </cols>
  <sheetData>
    <row r="1" spans="1:6" s="49" customFormat="1" ht="34.5" customHeight="1">
      <c r="A1" s="47" t="s">
        <v>213</v>
      </c>
      <c r="B1" s="48"/>
      <c r="C1" s="48"/>
      <c r="D1" s="48"/>
      <c r="E1" s="48"/>
      <c r="F1" s="48"/>
    </row>
    <row r="2" spans="1:8" ht="46.5">
      <c r="A2" s="63" t="s">
        <v>214</v>
      </c>
      <c r="B2" s="63"/>
      <c r="C2" s="63"/>
      <c r="D2" s="63"/>
      <c r="E2" s="63"/>
      <c r="F2" s="63"/>
      <c r="G2" s="64"/>
      <c r="H2" s="64"/>
    </row>
    <row r="3" spans="1:6" s="49" customFormat="1" ht="34.5" customHeight="1">
      <c r="A3" s="15" t="s">
        <v>76</v>
      </c>
      <c r="B3" s="16"/>
      <c r="C3" s="48"/>
      <c r="D3" s="48"/>
      <c r="E3" s="48"/>
      <c r="F3" s="18" t="s">
        <v>215</v>
      </c>
    </row>
    <row r="4" spans="1:6" s="49" customFormat="1" ht="34.5" customHeight="1">
      <c r="A4" s="56" t="s">
        <v>216</v>
      </c>
      <c r="B4" s="56" t="s">
        <v>217</v>
      </c>
      <c r="C4" s="19" t="s">
        <v>218</v>
      </c>
      <c r="D4" s="19"/>
      <c r="E4" s="19"/>
      <c r="F4" s="19" t="s">
        <v>219</v>
      </c>
    </row>
    <row r="5" spans="1:6" s="49" customFormat="1" ht="34.5" customHeight="1">
      <c r="A5" s="56"/>
      <c r="B5" s="56"/>
      <c r="C5" s="21" t="s">
        <v>61</v>
      </c>
      <c r="D5" s="21" t="s">
        <v>220</v>
      </c>
      <c r="E5" s="21" t="s">
        <v>221</v>
      </c>
      <c r="F5" s="19"/>
    </row>
    <row r="6" spans="1:6" s="49" customFormat="1" ht="34.5" customHeight="1">
      <c r="A6" s="60">
        <v>33</v>
      </c>
      <c r="B6" s="60">
        <v>18</v>
      </c>
      <c r="C6" s="23">
        <v>8</v>
      </c>
      <c r="D6" s="23"/>
      <c r="E6" s="23">
        <v>8</v>
      </c>
      <c r="F6" s="23">
        <v>7</v>
      </c>
    </row>
    <row r="7" s="49" customFormat="1" ht="34.5" customHeight="1"/>
    <row r="8" s="49" customFormat="1" ht="34.5" customHeight="1"/>
    <row r="9" s="49" customFormat="1" ht="34.5" customHeight="1"/>
    <row r="10" s="49" customFormat="1" ht="34.5" customHeight="1"/>
    <row r="11" s="49" customFormat="1" ht="34.5" customHeight="1"/>
    <row r="12" s="49" customFormat="1" ht="34.5" customHeight="1"/>
    <row r="13" s="49" customFormat="1" ht="34.5" customHeight="1"/>
    <row r="14" s="49" customFormat="1" ht="34.5" customHeight="1"/>
    <row r="15" s="49" customFormat="1" ht="34.5" customHeight="1"/>
    <row r="16" s="49" customFormat="1" ht="34.5" customHeight="1"/>
    <row r="17" s="49" customFormat="1" ht="34.5" customHeight="1"/>
    <row r="18" s="49" customFormat="1" ht="34.5" customHeight="1"/>
    <row r="19" s="49" customFormat="1" ht="34.5" customHeight="1"/>
    <row r="20" s="49" customFormat="1" ht="34.5" customHeight="1"/>
    <row r="21" s="49" customFormat="1" ht="34.5" customHeight="1"/>
    <row r="22" s="49" customFormat="1" ht="34.5" customHeight="1"/>
    <row r="23" s="49" customFormat="1" ht="34.5" customHeight="1"/>
    <row r="24" s="49" customFormat="1" ht="34.5" customHeight="1"/>
    <row r="25" s="49" customFormat="1" ht="34.5" customHeight="1"/>
    <row r="26" s="49" customFormat="1" ht="34.5" customHeight="1"/>
    <row r="27" s="49" customFormat="1" ht="34.5" customHeight="1"/>
    <row r="28" s="49" customFormat="1" ht="34.5" customHeight="1"/>
    <row r="29" s="49" customFormat="1" ht="34.5" customHeight="1"/>
    <row r="30" s="49" customFormat="1" ht="34.5" customHeight="1"/>
    <row r="31" s="49" customFormat="1" ht="34.5" customHeight="1"/>
    <row r="32" s="49" customFormat="1" ht="34.5" customHeight="1"/>
    <row r="33" s="49" customFormat="1" ht="34.5" customHeight="1"/>
  </sheetData>
  <sheetProtection/>
  <mergeCells count="5">
    <mergeCell ref="A2:F2"/>
    <mergeCell ref="A4:A5"/>
    <mergeCell ref="B4:B5"/>
    <mergeCell ref="C4:E4"/>
    <mergeCell ref="F4:F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21.140625" style="0" customWidth="1"/>
    <col min="2" max="2" width="53.8515625" style="0" customWidth="1"/>
    <col min="3" max="5" width="15.7109375" style="0" customWidth="1"/>
  </cols>
  <sheetData>
    <row r="1" spans="1:5" s="49" customFormat="1" ht="34.5" customHeight="1">
      <c r="A1" s="47" t="s">
        <v>222</v>
      </c>
      <c r="B1" s="55"/>
      <c r="C1" s="55"/>
      <c r="D1" s="55"/>
      <c r="E1" s="55"/>
    </row>
    <row r="2" spans="1:8" ht="46.5">
      <c r="A2" s="63" t="s">
        <v>223</v>
      </c>
      <c r="B2" s="63"/>
      <c r="C2" s="63"/>
      <c r="D2" s="63"/>
      <c r="E2" s="63"/>
      <c r="F2" s="64"/>
      <c r="G2" s="64"/>
      <c r="H2" s="64"/>
    </row>
    <row r="3" spans="1:5" s="49" customFormat="1" ht="34.5" customHeight="1">
      <c r="A3" s="59" t="s">
        <v>76</v>
      </c>
      <c r="B3" s="16"/>
      <c r="C3" s="55"/>
      <c r="D3" s="55"/>
      <c r="E3" s="18" t="s">
        <v>2</v>
      </c>
    </row>
    <row r="4" spans="1:5" s="49" customFormat="1" ht="34.5" customHeight="1">
      <c r="A4" s="19" t="s">
        <v>79</v>
      </c>
      <c r="B4" s="19" t="s">
        <v>80</v>
      </c>
      <c r="C4" s="19" t="s">
        <v>224</v>
      </c>
      <c r="D4" s="19"/>
      <c r="E4" s="19"/>
    </row>
    <row r="5" spans="1:5" s="49" customFormat="1" ht="34.5" customHeight="1">
      <c r="A5" s="19"/>
      <c r="B5" s="19"/>
      <c r="C5" s="21" t="s">
        <v>59</v>
      </c>
      <c r="D5" s="21" t="s">
        <v>81</v>
      </c>
      <c r="E5" s="21" t="s">
        <v>82</v>
      </c>
    </row>
    <row r="6" spans="1:5" s="49" customFormat="1" ht="34.5" customHeight="1">
      <c r="A6" s="58"/>
      <c r="B6" s="58"/>
      <c r="C6" s="23">
        <v>0</v>
      </c>
      <c r="D6" s="23">
        <v>0</v>
      </c>
      <c r="E6" s="23">
        <v>0</v>
      </c>
    </row>
    <row r="7" s="49" customFormat="1" ht="34.5" customHeight="1">
      <c r="A7" s="49" t="s">
        <v>236</v>
      </c>
    </row>
    <row r="8" s="49" customFormat="1" ht="34.5" customHeight="1"/>
    <row r="9" s="49" customFormat="1" ht="34.5" customHeight="1"/>
    <row r="10" s="49" customFormat="1" ht="34.5" customHeight="1"/>
    <row r="11" s="49" customFormat="1" ht="34.5" customHeight="1"/>
    <row r="12" s="49" customFormat="1" ht="34.5" customHeight="1"/>
    <row r="13" s="49" customFormat="1" ht="34.5" customHeight="1"/>
    <row r="14" s="49" customFormat="1" ht="34.5" customHeight="1"/>
    <row r="15" s="49" customFormat="1" ht="34.5" customHeight="1"/>
    <row r="16" s="49" customFormat="1" ht="34.5" customHeight="1"/>
    <row r="17" s="49" customFormat="1" ht="34.5" customHeight="1"/>
    <row r="18" s="49" customFormat="1" ht="34.5" customHeight="1"/>
    <row r="19" s="49" customFormat="1" ht="34.5" customHeight="1"/>
    <row r="20" s="49" customFormat="1" ht="34.5" customHeight="1"/>
    <row r="21" s="49" customFormat="1" ht="34.5" customHeight="1"/>
    <row r="22" s="49" customFormat="1" ht="34.5" customHeight="1"/>
    <row r="23" s="49" customFormat="1" ht="34.5" customHeight="1"/>
    <row r="24" s="49" customFormat="1" ht="34.5" customHeight="1"/>
    <row r="25" s="49" customFormat="1" ht="34.5" customHeight="1"/>
    <row r="26" s="49" customFormat="1" ht="34.5" customHeight="1"/>
    <row r="27" s="49" customFormat="1" ht="34.5" customHeight="1"/>
    <row r="28" s="49" customFormat="1" ht="34.5" customHeight="1"/>
    <row r="29" s="49" customFormat="1" ht="34.5" customHeight="1"/>
    <row r="30" s="49" customFormat="1" ht="34.5" customHeight="1"/>
    <row r="31" s="49" customFormat="1" ht="34.5" customHeight="1"/>
    <row r="32" s="49" customFormat="1" ht="34.5" customHeight="1"/>
    <row r="33" s="49" customFormat="1" ht="34.5" customHeight="1"/>
  </sheetData>
  <sheetProtection/>
  <mergeCells count="4">
    <mergeCell ref="A2:E2"/>
    <mergeCell ref="A4:A5"/>
    <mergeCell ref="B4:B5"/>
    <mergeCell ref="C4:E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21.140625" style="0" customWidth="1"/>
    <col min="2" max="2" width="53.8515625" style="0" customWidth="1"/>
    <col min="3" max="3" width="15.7109375" style="0" customWidth="1"/>
    <col min="4" max="4" width="20.421875" style="0" customWidth="1"/>
    <col min="5" max="5" width="22.421875" style="0" customWidth="1"/>
    <col min="6" max="10" width="12.28125" style="0" customWidth="1"/>
  </cols>
  <sheetData>
    <row r="1" spans="1:11" s="49" customFormat="1" ht="34.5" customHeight="1">
      <c r="A1" s="47" t="s">
        <v>225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46.5">
      <c r="A2" s="63" t="s">
        <v>226</v>
      </c>
      <c r="B2" s="63"/>
      <c r="C2" s="63"/>
      <c r="D2" s="63"/>
      <c r="E2" s="63"/>
      <c r="F2" s="63"/>
      <c r="G2" s="63"/>
      <c r="H2" s="63"/>
      <c r="I2" s="5"/>
      <c r="J2" s="5"/>
      <c r="K2" s="5"/>
    </row>
    <row r="3" spans="1:11" s="49" customFormat="1" ht="34.5" customHeight="1">
      <c r="A3" s="15" t="s">
        <v>76</v>
      </c>
      <c r="B3" s="16"/>
      <c r="C3" s="55"/>
      <c r="D3" s="55"/>
      <c r="E3" s="55"/>
      <c r="F3" s="55"/>
      <c r="G3" s="55"/>
      <c r="H3" s="55"/>
      <c r="I3" s="55"/>
      <c r="J3" s="55"/>
      <c r="K3" s="18" t="s">
        <v>2</v>
      </c>
    </row>
    <row r="4" spans="1:11" s="49" customFormat="1" ht="34.5" customHeight="1">
      <c r="A4" s="19" t="s">
        <v>227</v>
      </c>
      <c r="B4" s="19" t="s">
        <v>228</v>
      </c>
      <c r="C4" s="19" t="s">
        <v>59</v>
      </c>
      <c r="D4" s="56" t="s">
        <v>229</v>
      </c>
      <c r="E4" s="56"/>
      <c r="F4" s="56"/>
      <c r="G4" s="56" t="s">
        <v>230</v>
      </c>
      <c r="H4" s="56"/>
      <c r="I4" s="56"/>
      <c r="J4" s="56" t="s">
        <v>65</v>
      </c>
      <c r="K4" s="56" t="s">
        <v>71</v>
      </c>
    </row>
    <row r="5" spans="1:11" s="49" customFormat="1" ht="54.75" customHeight="1">
      <c r="A5" s="19"/>
      <c r="B5" s="19"/>
      <c r="C5" s="19"/>
      <c r="D5" s="50" t="s">
        <v>62</v>
      </c>
      <c r="E5" s="50" t="s">
        <v>63</v>
      </c>
      <c r="F5" s="50" t="s">
        <v>64</v>
      </c>
      <c r="G5" s="50" t="s">
        <v>62</v>
      </c>
      <c r="H5" s="50" t="s">
        <v>63</v>
      </c>
      <c r="I5" s="50" t="s">
        <v>64</v>
      </c>
      <c r="J5" s="56"/>
      <c r="K5" s="56"/>
    </row>
    <row r="6" spans="1:11" s="49" customFormat="1" ht="34.5" customHeight="1">
      <c r="A6" s="57"/>
      <c r="B6" s="57" t="s">
        <v>59</v>
      </c>
      <c r="C6" s="42">
        <f>E6+F6+G6+H6+I6+J6+K6+D6</f>
        <v>3089</v>
      </c>
      <c r="D6" s="42">
        <v>3089</v>
      </c>
      <c r="E6" s="42"/>
      <c r="F6" s="42"/>
      <c r="G6" s="42"/>
      <c r="H6" s="42"/>
      <c r="I6" s="42"/>
      <c r="J6" s="42"/>
      <c r="K6" s="42"/>
    </row>
    <row r="7" spans="1:11" s="49" customFormat="1" ht="34.5" customHeight="1">
      <c r="A7" s="57"/>
      <c r="B7" s="57" t="s">
        <v>231</v>
      </c>
      <c r="C7" s="42">
        <f>E7+F7+G7+H7+I7+J7+K7+D7</f>
        <v>3089</v>
      </c>
      <c r="D7" s="42">
        <v>3089</v>
      </c>
      <c r="E7" s="42"/>
      <c r="F7" s="42"/>
      <c r="G7" s="42"/>
      <c r="H7" s="42"/>
      <c r="I7" s="42"/>
      <c r="J7" s="42"/>
      <c r="K7" s="42"/>
    </row>
    <row r="8" spans="1:11" s="49" customFormat="1" ht="34.5" customHeight="1">
      <c r="A8" s="58" t="s">
        <v>232</v>
      </c>
      <c r="B8" s="58" t="s">
        <v>233</v>
      </c>
      <c r="C8" s="23">
        <f>E8+F8+G8+H8+I8+J8+K8+D8</f>
        <v>1143</v>
      </c>
      <c r="D8" s="23">
        <v>1143</v>
      </c>
      <c r="E8" s="23"/>
      <c r="F8" s="23"/>
      <c r="G8" s="23"/>
      <c r="H8" s="23"/>
      <c r="I8" s="23"/>
      <c r="J8" s="23"/>
      <c r="K8" s="23"/>
    </row>
    <row r="9" spans="1:11" s="49" customFormat="1" ht="34.5" customHeight="1">
      <c r="A9" s="58" t="s">
        <v>232</v>
      </c>
      <c r="B9" s="58" t="s">
        <v>234</v>
      </c>
      <c r="C9" s="23">
        <f>E9+F9+G9+H9+I9+J9+K9+D9</f>
        <v>1802</v>
      </c>
      <c r="D9" s="23">
        <v>1802</v>
      </c>
      <c r="E9" s="23"/>
      <c r="F9" s="23"/>
      <c r="G9" s="23"/>
      <c r="H9" s="23"/>
      <c r="I9" s="23"/>
      <c r="J9" s="23"/>
      <c r="K9" s="23"/>
    </row>
    <row r="10" spans="1:11" s="49" customFormat="1" ht="34.5" customHeight="1">
      <c r="A10" s="58" t="s">
        <v>232</v>
      </c>
      <c r="B10" s="58" t="s">
        <v>235</v>
      </c>
      <c r="C10" s="23">
        <f>E10+F10+G10+H10+I10+J10+K10+D10</f>
        <v>144</v>
      </c>
      <c r="D10" s="23">
        <v>144</v>
      </c>
      <c r="E10" s="23"/>
      <c r="F10" s="23"/>
      <c r="G10" s="23"/>
      <c r="H10" s="23"/>
      <c r="I10" s="23"/>
      <c r="J10" s="23"/>
      <c r="K10" s="23"/>
    </row>
    <row r="11" s="49" customFormat="1" ht="34.5" customHeight="1"/>
    <row r="12" s="49" customFormat="1" ht="34.5" customHeight="1"/>
    <row r="13" s="49" customFormat="1" ht="34.5" customHeight="1"/>
    <row r="14" s="49" customFormat="1" ht="34.5" customHeight="1"/>
    <row r="15" s="49" customFormat="1" ht="34.5" customHeight="1"/>
    <row r="16" s="49" customFormat="1" ht="34.5" customHeight="1"/>
    <row r="17" s="49" customFormat="1" ht="34.5" customHeight="1"/>
    <row r="18" s="49" customFormat="1" ht="34.5" customHeight="1"/>
    <row r="19" s="49" customFormat="1" ht="34.5" customHeight="1"/>
    <row r="20" s="49" customFormat="1" ht="34.5" customHeight="1"/>
    <row r="21" s="49" customFormat="1" ht="34.5" customHeight="1"/>
    <row r="22" s="49" customFormat="1" ht="34.5" customHeight="1"/>
    <row r="23" s="49" customFormat="1" ht="34.5" customHeight="1"/>
    <row r="24" s="49" customFormat="1" ht="34.5" customHeight="1"/>
    <row r="25" s="49" customFormat="1" ht="34.5" customHeight="1"/>
    <row r="26" s="49" customFormat="1" ht="34.5" customHeight="1"/>
    <row r="27" s="49" customFormat="1" ht="34.5" customHeight="1"/>
    <row r="28" s="49" customFormat="1" ht="34.5" customHeight="1"/>
    <row r="29" s="49" customFormat="1" ht="34.5" customHeight="1"/>
    <row r="30" s="49" customFormat="1" ht="34.5" customHeight="1"/>
    <row r="31" s="49" customFormat="1" ht="34.5" customHeight="1"/>
    <row r="32" s="49" customFormat="1" ht="34.5" customHeight="1"/>
    <row r="33" s="49" customFormat="1" ht="34.5" customHeight="1"/>
  </sheetData>
  <sheetProtection/>
  <mergeCells count="8">
    <mergeCell ref="A2:K2"/>
    <mergeCell ref="A4:A5"/>
    <mergeCell ref="B4:B5"/>
    <mergeCell ref="C4:C5"/>
    <mergeCell ref="D4:F4"/>
    <mergeCell ref="G4:I4"/>
    <mergeCell ref="J4:J5"/>
    <mergeCell ref="K4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2022-03-11T03:12:15Z</dcterms:modified>
  <cp:category/>
  <cp:version/>
  <cp:contentType/>
  <cp:contentStatus/>
</cp:coreProperties>
</file>